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5"/>
  </bookViews>
  <sheets>
    <sheet name="公共财政收入" sheetId="1" r:id="rId1"/>
    <sheet name="转移收入表" sheetId="2" r:id="rId2"/>
    <sheet name="公共财政支出" sheetId="3" r:id="rId3"/>
    <sheet name="公共财政收入（省本级）" sheetId="4" r:id="rId4"/>
    <sheet name="公共财政支出（省本级）" sheetId="5" r:id="rId5"/>
    <sheet name="转移支出表（省本级）" sheetId="6" r:id="rId6"/>
    <sheet name="基金决算" sheetId="7" r:id="rId7"/>
    <sheet name="基金决算 (省本级)" sheetId="8" r:id="rId8"/>
    <sheet name="国有资本决算" sheetId="9" r:id="rId9"/>
    <sheet name="国有资本决算(省本级）" sheetId="10" r:id="rId10"/>
    <sheet name="云南省一般债务余额表" sheetId="11" r:id="rId11"/>
    <sheet name="云南省专项债务余额表" sheetId="12" r:id="rId12"/>
    <sheet name="省本级一般债务余额表" sheetId="13" r:id="rId13"/>
    <sheet name="省本级专项债务余额表" sheetId="14" r:id="rId14"/>
    <sheet name="社保基金决算" sheetId="15" r:id="rId15"/>
    <sheet name="社保基金决算（省本级）" sheetId="16" r:id="rId16"/>
  </sheets>
  <definedNames/>
  <calcPr fullCalcOnLoad="1"/>
</workbook>
</file>

<file path=xl/sharedStrings.xml><?xml version="1.0" encoding="utf-8"?>
<sst xmlns="http://schemas.openxmlformats.org/spreadsheetml/2006/main" count="3267" uniqueCount="1310">
  <si>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年度云南省公共财政收入决算表</t>
    </r>
  </si>
  <si>
    <t>单位:万元</t>
  </si>
  <si>
    <t>预算科目</t>
  </si>
  <si>
    <t>调整预算数</t>
  </si>
  <si>
    <t>决算数</t>
  </si>
  <si>
    <t>决算数为调整预算数的%</t>
  </si>
  <si>
    <t>决算数为上年决算数的%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</si>
  <si>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</si>
  <si>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</si>
  <si>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</si>
  <si>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</si>
  <si>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</si>
  <si>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</si>
  <si>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</si>
  <si>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</si>
  <si>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</si>
  <si>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</si>
  <si>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</si>
  <si>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</si>
  <si>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</si>
  <si>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</si>
  <si>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</si>
  <si>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</si>
  <si>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</si>
  <si>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</si>
  <si>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</si>
  <si>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</si>
  <si>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</si>
  <si>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</si>
  <si>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</si>
  <si>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</si>
  <si>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公共财政收入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</si>
  <si>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年度云南省税收返还和转移支付决算表</t>
    </r>
  </si>
  <si>
    <t>决算数为上年决算数的</t>
  </si>
  <si>
    <t>一、中央返还我省税收收入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</si>
  <si>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</si>
  <si>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</si>
  <si>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</si>
  <si>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</si>
  <si>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二、中央对我省转移支付收入</t>
  </si>
  <si>
    <t>一般性转移支付</t>
  </si>
  <si>
    <t xml:space="preserve">    体制补助</t>
  </si>
  <si>
    <t xml:space="preserve">    均衡性转移支付</t>
  </si>
  <si>
    <t xml:space="preserve">    革命老区及民族和边境地区转移支付</t>
  </si>
  <si>
    <t xml:space="preserve">    县级基本财力保障机制奖补资金</t>
  </si>
  <si>
    <t xml:space="preserve">    结算补助</t>
  </si>
  <si>
    <t xml:space="preserve">    化解债务补助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</si>
  <si>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</si>
  <si>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</si>
  <si>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</si>
  <si>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工商部门停征两费转移支付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</si>
  <si>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</si>
  <si>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</si>
  <si>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</si>
  <si>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</si>
  <si>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产粮(油)大县奖励资金</t>
  </si>
  <si>
    <t xml:space="preserve">    重点生态功能区转移支付</t>
  </si>
  <si>
    <t xml:space="preserve">    农村综合改革转移支付收入</t>
  </si>
  <si>
    <t xml:space="preserve">    固定数额补助收入</t>
  </si>
  <si>
    <t xml:space="preserve">    其他一般性转移支付</t>
  </si>
  <si>
    <t>专项转移支付</t>
  </si>
  <si>
    <t>三、上解中央</t>
  </si>
  <si>
    <t>中央对云南税收返还和转移支付收入</t>
  </si>
  <si>
    <t>2015年度云南省公共财政支出决算表</t>
  </si>
  <si>
    <t>序号</t>
  </si>
  <si>
    <t>年初预算数</t>
  </si>
  <si>
    <t>一、</t>
  </si>
  <si>
    <t>一般公共服务支出</t>
  </si>
  <si>
    <t>其中：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</si>
  <si>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</si>
  <si>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</si>
  <si>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</si>
  <si>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</si>
  <si>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</si>
  <si>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</si>
  <si>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</si>
  <si>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</si>
  <si>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</si>
  <si>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</si>
  <si>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</si>
  <si>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</si>
  <si>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</si>
  <si>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</si>
  <si>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</si>
  <si>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</si>
  <si>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</si>
  <si>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</si>
  <si>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</si>
  <si>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</si>
  <si>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</si>
  <si>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</si>
  <si>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</si>
  <si>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</si>
  <si>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</si>
  <si>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</si>
  <si>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</si>
  <si>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</si>
  <si>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</si>
  <si>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</si>
  <si>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</si>
  <si>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</si>
  <si>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</si>
  <si>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</si>
  <si>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</si>
  <si>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</si>
  <si>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</si>
  <si>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</si>
  <si>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</si>
  <si>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</si>
  <si>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</si>
  <si>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</si>
  <si>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</si>
  <si>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</si>
  <si>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</si>
  <si>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</si>
  <si>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</si>
  <si>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</si>
  <si>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</si>
  <si>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</si>
  <si>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</si>
  <si>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</si>
  <si>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</si>
  <si>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</si>
  <si>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</si>
  <si>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</si>
  <si>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</si>
  <si>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</si>
  <si>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</si>
  <si>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</si>
  <si>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</si>
  <si>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</si>
  <si>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</si>
  <si>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</si>
  <si>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</si>
  <si>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</si>
  <si>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</si>
  <si>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</si>
  <si>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</si>
  <si>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</si>
  <si>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</si>
  <si>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</si>
  <si>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</si>
  <si>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</si>
  <si>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</si>
  <si>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</si>
  <si>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</si>
  <si>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</si>
  <si>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</si>
  <si>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</si>
  <si>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</si>
  <si>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</si>
  <si>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</si>
  <si>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</si>
  <si>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</si>
  <si>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</si>
  <si>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</si>
  <si>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</si>
  <si>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</si>
  <si>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</si>
  <si>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</si>
  <si>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</si>
  <si>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</si>
  <si>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</si>
  <si>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</si>
  <si>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</si>
  <si>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</si>
  <si>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</si>
  <si>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</si>
  <si>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</si>
  <si>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</si>
  <si>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</si>
  <si>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</si>
  <si>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</si>
  <si>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</si>
  <si>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</si>
  <si>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</si>
  <si>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</si>
  <si>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</si>
  <si>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</si>
  <si>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</si>
  <si>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</si>
  <si>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</si>
  <si>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</si>
  <si>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</si>
  <si>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</si>
  <si>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</si>
  <si>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</si>
  <si>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</si>
  <si>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</si>
  <si>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</si>
  <si>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</si>
  <si>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对外宣传(款)</t>
  </si>
  <si>
    <t xml:space="preserve">  边界勘界联检</t>
  </si>
  <si>
    <t xml:space="preserve">  其他外交支出(款)</t>
  </si>
  <si>
    <t>三、</t>
  </si>
  <si>
    <t>国防支出</t>
  </si>
  <si>
    <t>四、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</si>
  <si>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</si>
  <si>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</si>
  <si>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</si>
  <si>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</si>
  <si>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</si>
  <si>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</si>
  <si>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</si>
  <si>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</si>
  <si>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</si>
  <si>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缉私警察</t>
  </si>
  <si>
    <t xml:space="preserve">  其他公共安全支出(款)</t>
  </si>
  <si>
    <t>五、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</si>
  <si>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</si>
  <si>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</si>
  <si>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</si>
  <si>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</si>
  <si>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</si>
  <si>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</si>
  <si>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</si>
  <si>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</si>
  <si>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</si>
  <si>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</si>
  <si>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</si>
  <si>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</si>
  <si>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</si>
  <si>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</si>
  <si>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</si>
  <si>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</si>
  <si>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</si>
  <si>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</si>
  <si>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</si>
  <si>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</si>
  <si>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</si>
  <si>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</si>
  <si>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</si>
  <si>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</si>
  <si>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</si>
  <si>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</si>
  <si>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</si>
  <si>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</si>
  <si>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</si>
  <si>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</si>
  <si>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</si>
  <si>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</si>
  <si>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</si>
  <si>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</si>
  <si>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</si>
  <si>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</si>
  <si>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</si>
  <si>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</si>
  <si>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</si>
  <si>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</si>
  <si>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</si>
  <si>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</si>
  <si>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</si>
  <si>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</si>
  <si>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</si>
  <si>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</si>
  <si>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</si>
  <si>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</si>
  <si>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</si>
  <si>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</si>
  <si>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</si>
  <si>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</si>
  <si>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六、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</si>
  <si>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</si>
  <si>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</si>
  <si>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</si>
  <si>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</si>
  <si>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</si>
  <si>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</si>
  <si>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</si>
  <si>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</si>
  <si>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</si>
  <si>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</si>
  <si>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</si>
  <si>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</si>
  <si>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</si>
  <si>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</si>
  <si>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</si>
  <si>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</si>
  <si>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</si>
  <si>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</si>
  <si>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</si>
  <si>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</si>
  <si>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</si>
  <si>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</si>
  <si>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</si>
  <si>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</si>
  <si>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</si>
  <si>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</si>
  <si>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</si>
  <si>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</si>
  <si>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</si>
  <si>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</si>
  <si>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</si>
  <si>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</si>
  <si>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</si>
  <si>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</si>
  <si>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</si>
  <si>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</si>
  <si>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</si>
  <si>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</si>
  <si>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</si>
  <si>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</si>
  <si>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</si>
  <si>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</si>
  <si>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</si>
  <si>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</si>
  <si>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</si>
  <si>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</si>
  <si>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</si>
  <si>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</si>
  <si>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七、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</si>
  <si>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</si>
  <si>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</si>
  <si>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</si>
  <si>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</si>
  <si>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</si>
  <si>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</si>
  <si>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</si>
  <si>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</si>
  <si>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</si>
  <si>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</si>
  <si>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</si>
  <si>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</si>
  <si>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</si>
  <si>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</si>
  <si>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</si>
  <si>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</si>
  <si>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</si>
  <si>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</si>
  <si>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</si>
  <si>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</si>
  <si>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</si>
  <si>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</si>
  <si>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</si>
  <si>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</si>
  <si>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</si>
  <si>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</si>
  <si>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</si>
  <si>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</si>
  <si>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</si>
  <si>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</si>
  <si>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</si>
  <si>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</si>
  <si>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</si>
  <si>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</si>
  <si>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</si>
  <si>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</si>
  <si>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</si>
  <si>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</si>
  <si>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</si>
  <si>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</si>
  <si>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八、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</si>
  <si>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</si>
  <si>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</si>
  <si>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</si>
  <si>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</si>
  <si>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</si>
  <si>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</si>
  <si>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</si>
  <si>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</si>
  <si>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</si>
  <si>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</si>
  <si>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</si>
  <si>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</si>
  <si>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</si>
  <si>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</si>
  <si>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</si>
  <si>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</si>
  <si>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</si>
  <si>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</si>
  <si>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</si>
  <si>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</si>
  <si>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</si>
  <si>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</si>
  <si>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</si>
  <si>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</si>
  <si>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</si>
  <si>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</si>
  <si>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</si>
  <si>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</si>
  <si>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</si>
  <si>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</si>
  <si>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</si>
  <si>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</si>
  <si>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</si>
  <si>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</si>
  <si>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</si>
  <si>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</si>
  <si>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</si>
  <si>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</si>
  <si>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</si>
  <si>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</si>
  <si>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</si>
  <si>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</si>
  <si>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</si>
  <si>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</si>
  <si>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</si>
  <si>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</si>
  <si>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</si>
  <si>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</si>
  <si>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</si>
  <si>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</si>
  <si>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</si>
  <si>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</si>
  <si>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</si>
  <si>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</si>
  <si>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</si>
  <si>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</si>
  <si>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</si>
  <si>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</si>
  <si>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</si>
  <si>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</si>
  <si>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</si>
  <si>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</si>
  <si>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</si>
  <si>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</si>
  <si>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</si>
  <si>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</si>
  <si>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</si>
  <si>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</si>
  <si>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</si>
  <si>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</si>
  <si>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</si>
  <si>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</si>
  <si>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</si>
  <si>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</si>
  <si>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</si>
  <si>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</si>
  <si>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</si>
  <si>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</si>
  <si>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</si>
  <si>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最低生活保障</t>
  </si>
  <si>
    <t xml:space="preserve">    城市居民最低生活保障金支出</t>
  </si>
  <si>
    <t xml:space="preserve">    农村居民最低生活保障金支出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</si>
  <si>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</si>
  <si>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</si>
  <si>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</si>
  <si>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</si>
  <si>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</si>
  <si>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</si>
  <si>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</si>
  <si>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</si>
  <si>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</si>
  <si>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</si>
  <si>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</si>
  <si>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</si>
  <si>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</si>
  <si>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</si>
  <si>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</si>
  <si>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</si>
  <si>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</si>
  <si>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</si>
  <si>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</si>
  <si>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</si>
  <si>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</si>
  <si>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九、</t>
  </si>
  <si>
    <t>医疗卫生与计划生育支出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</si>
  <si>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</si>
  <si>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</si>
  <si>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</si>
  <si>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</si>
  <si>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</si>
  <si>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</si>
  <si>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</si>
  <si>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</si>
  <si>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</si>
  <si>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</si>
  <si>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</si>
  <si>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</si>
  <si>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</si>
  <si>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</si>
  <si>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</si>
  <si>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</si>
  <si>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</si>
  <si>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</si>
  <si>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</si>
  <si>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</si>
  <si>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</si>
  <si>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</si>
  <si>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</si>
  <si>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</si>
  <si>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</si>
  <si>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</si>
  <si>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</si>
  <si>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</si>
  <si>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</si>
  <si>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</si>
  <si>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</si>
  <si>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</si>
  <si>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</si>
  <si>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</si>
  <si>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</si>
  <si>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</si>
  <si>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</si>
  <si>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</si>
  <si>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</si>
  <si>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</si>
  <si>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</si>
  <si>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</si>
  <si>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</si>
  <si>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</si>
  <si>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</si>
  <si>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</si>
  <si>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</si>
  <si>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其他气话生育事务支出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</si>
  <si>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</si>
  <si>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</si>
  <si>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</si>
  <si>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</si>
  <si>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</si>
  <si>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</si>
  <si>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</si>
  <si>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</si>
  <si>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十、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</si>
  <si>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</si>
  <si>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</si>
  <si>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</si>
  <si>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</si>
  <si>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</si>
  <si>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</si>
  <si>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</si>
  <si>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</si>
  <si>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</si>
  <si>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</si>
  <si>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</si>
  <si>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</si>
  <si>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</si>
  <si>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</si>
  <si>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</si>
  <si>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</si>
  <si>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</si>
  <si>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</si>
  <si>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</si>
  <si>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</si>
  <si>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</si>
  <si>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</si>
  <si>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</si>
  <si>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</si>
  <si>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</si>
  <si>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</si>
  <si>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</si>
  <si>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</si>
  <si>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</si>
  <si>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</si>
  <si>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</si>
  <si>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</si>
  <si>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</si>
  <si>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</si>
  <si>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</si>
  <si>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</si>
  <si>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</si>
  <si>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</si>
  <si>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</si>
  <si>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</si>
  <si>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</si>
  <si>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</si>
  <si>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</si>
  <si>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</si>
  <si>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</si>
  <si>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</si>
  <si>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</si>
  <si>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</si>
  <si>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</si>
  <si>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</si>
  <si>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</si>
  <si>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</si>
  <si>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</si>
  <si>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</si>
  <si>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</si>
  <si>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</si>
  <si>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</si>
  <si>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</si>
  <si>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</si>
  <si>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</si>
  <si>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</si>
  <si>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</si>
  <si>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</si>
  <si>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</si>
  <si>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</si>
  <si>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</si>
  <si>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</si>
  <si>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</si>
  <si>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</si>
  <si>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</si>
  <si>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</si>
  <si>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</si>
  <si>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</si>
  <si>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</si>
  <si>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</si>
  <si>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</si>
  <si>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</si>
  <si>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十一、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</si>
  <si>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</si>
  <si>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</si>
  <si>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</si>
  <si>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</si>
  <si>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</si>
  <si>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</si>
  <si>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</si>
  <si>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</si>
  <si>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</si>
  <si>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</si>
  <si>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</si>
  <si>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</si>
  <si>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</si>
  <si>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</si>
  <si>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</si>
  <si>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</si>
  <si>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</si>
  <si>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</si>
  <si>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</si>
  <si>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</si>
  <si>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</si>
  <si>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十二、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</si>
  <si>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</si>
  <si>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</si>
  <si>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</si>
  <si>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</si>
  <si>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</si>
  <si>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</si>
  <si>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</si>
  <si>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</si>
  <si>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</si>
  <si>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</si>
  <si>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</si>
  <si>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</si>
  <si>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</si>
  <si>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</si>
  <si>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</si>
  <si>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</si>
  <si>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</si>
  <si>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</si>
  <si>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</si>
  <si>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</si>
  <si>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</si>
  <si>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</si>
  <si>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</si>
  <si>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</si>
  <si>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</si>
  <si>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</si>
  <si>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</si>
  <si>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</si>
  <si>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</si>
  <si>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</si>
  <si>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</si>
  <si>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</si>
  <si>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</si>
  <si>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</si>
  <si>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</si>
  <si>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</si>
  <si>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</si>
  <si>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</si>
  <si>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</si>
  <si>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</si>
  <si>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</si>
  <si>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</si>
  <si>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</si>
  <si>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</si>
  <si>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</si>
  <si>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</si>
  <si>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</si>
  <si>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</si>
  <si>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</si>
  <si>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</si>
  <si>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</si>
  <si>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</si>
  <si>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</si>
  <si>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</si>
  <si>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</si>
  <si>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</si>
  <si>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</si>
  <si>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</si>
  <si>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</si>
  <si>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</si>
  <si>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</si>
  <si>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</si>
  <si>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</si>
  <si>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</si>
  <si>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</si>
  <si>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</si>
  <si>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</si>
  <si>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</si>
  <si>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</si>
  <si>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</si>
  <si>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</si>
  <si>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</si>
  <si>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</si>
  <si>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</si>
  <si>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</si>
  <si>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</si>
  <si>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</si>
  <si>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</si>
  <si>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</si>
  <si>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</si>
  <si>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</si>
  <si>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</si>
  <si>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</si>
  <si>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</si>
  <si>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</si>
  <si>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</si>
  <si>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</si>
  <si>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</si>
  <si>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</si>
  <si>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</si>
  <si>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</si>
  <si>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</si>
  <si>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</si>
  <si>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</si>
  <si>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</si>
  <si>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</si>
  <si>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</si>
  <si>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</si>
  <si>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</si>
  <si>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</si>
  <si>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</si>
  <si>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</si>
  <si>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</si>
  <si>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</si>
  <si>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</si>
  <si>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</si>
  <si>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</si>
  <si>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</si>
  <si>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</si>
  <si>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</si>
  <si>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</si>
  <si>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</si>
  <si>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</si>
  <si>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</si>
  <si>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十三、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</si>
  <si>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</si>
  <si>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</si>
  <si>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</si>
  <si>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</si>
  <si>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</si>
  <si>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</si>
  <si>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</si>
  <si>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</si>
  <si>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</si>
  <si>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</si>
  <si>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</si>
  <si>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</si>
  <si>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</si>
  <si>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</si>
  <si>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</si>
  <si>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</si>
  <si>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</si>
  <si>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</si>
  <si>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</si>
  <si>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</si>
  <si>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</si>
  <si>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</si>
  <si>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</si>
  <si>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</si>
  <si>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</si>
  <si>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</si>
  <si>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</si>
  <si>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</si>
  <si>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</si>
  <si>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</si>
  <si>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</si>
  <si>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</si>
  <si>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</si>
  <si>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</si>
  <si>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</si>
  <si>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</si>
  <si>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</si>
  <si>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</si>
  <si>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</si>
  <si>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</si>
  <si>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</si>
  <si>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</si>
  <si>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</si>
  <si>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</si>
  <si>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</si>
  <si>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</si>
  <si>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</si>
  <si>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</si>
  <si>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</si>
  <si>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</si>
  <si>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</si>
  <si>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</si>
  <si>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</si>
  <si>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</si>
  <si>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</si>
  <si>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</si>
  <si>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</si>
  <si>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</si>
  <si>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十四、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</si>
  <si>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</si>
  <si>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</si>
  <si>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</si>
  <si>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</si>
  <si>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</si>
  <si>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</si>
  <si>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</si>
  <si>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</si>
  <si>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</si>
  <si>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</si>
  <si>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</si>
  <si>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</si>
  <si>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</si>
  <si>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</si>
  <si>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</si>
  <si>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</si>
  <si>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</si>
  <si>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</si>
  <si>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</si>
  <si>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</si>
  <si>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</si>
  <si>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</si>
  <si>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</si>
  <si>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</si>
  <si>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</si>
  <si>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</si>
  <si>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</si>
  <si>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</si>
  <si>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</si>
  <si>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</si>
  <si>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</si>
  <si>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</si>
  <si>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</si>
  <si>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</si>
  <si>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</si>
  <si>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</si>
  <si>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</si>
  <si>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</si>
  <si>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</si>
  <si>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</si>
  <si>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</si>
  <si>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</si>
  <si>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</si>
  <si>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</si>
  <si>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</si>
  <si>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</si>
  <si>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</si>
  <si>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</si>
  <si>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</si>
  <si>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</si>
  <si>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</si>
  <si>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</si>
  <si>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</si>
  <si>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</si>
  <si>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十五、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</si>
  <si>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</si>
  <si>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</si>
  <si>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</si>
  <si>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</si>
  <si>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</si>
  <si>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</si>
  <si>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</si>
  <si>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</si>
  <si>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</si>
  <si>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</si>
  <si>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</si>
  <si>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</si>
  <si>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</si>
  <si>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</si>
  <si>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</si>
  <si>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</si>
  <si>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</si>
  <si>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十六、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</si>
  <si>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</si>
  <si>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</si>
  <si>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</si>
  <si>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</si>
  <si>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</si>
  <si>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</si>
  <si>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</si>
  <si>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</si>
  <si>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</si>
  <si>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</si>
  <si>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</si>
  <si>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</si>
  <si>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</si>
  <si>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</si>
  <si>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</si>
  <si>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</si>
  <si>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</si>
  <si>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</si>
  <si>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</si>
  <si>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</si>
  <si>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</si>
  <si>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</si>
  <si>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</si>
  <si>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</si>
  <si>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</si>
  <si>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十七、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</si>
  <si>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</si>
  <si>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</si>
  <si>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</si>
  <si>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</si>
  <si>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</si>
  <si>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</si>
  <si>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</si>
  <si>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</si>
  <si>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</si>
  <si>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</si>
  <si>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</si>
  <si>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</si>
  <si>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</si>
  <si>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</si>
  <si>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</si>
  <si>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</si>
  <si>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</si>
  <si>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</si>
  <si>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</si>
  <si>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</si>
  <si>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</si>
  <si>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</si>
  <si>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</si>
  <si>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</si>
  <si>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</si>
  <si>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</si>
  <si>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</si>
  <si>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</si>
  <si>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</si>
  <si>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</si>
  <si>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</si>
  <si>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</si>
  <si>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</si>
  <si>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</si>
  <si>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</si>
  <si>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</si>
  <si>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</si>
  <si>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</si>
  <si>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</si>
  <si>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</si>
  <si>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</si>
  <si>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</si>
  <si>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</si>
  <si>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</si>
  <si>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</si>
  <si>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</si>
  <si>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</si>
  <si>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</si>
  <si>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</si>
  <si>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</si>
  <si>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</si>
  <si>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</si>
  <si>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</si>
  <si>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</si>
  <si>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</si>
  <si>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</si>
  <si>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</si>
  <si>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</si>
  <si>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</si>
  <si>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</si>
  <si>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</si>
  <si>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</si>
  <si>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</si>
  <si>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</si>
  <si>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</si>
  <si>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</si>
  <si>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</si>
  <si>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</si>
  <si>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</si>
  <si>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</si>
  <si>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</si>
  <si>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</si>
  <si>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</si>
  <si>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十九、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</si>
  <si>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</si>
  <si>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</si>
  <si>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</si>
  <si>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</si>
  <si>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</si>
  <si>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</si>
  <si>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</si>
  <si>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</si>
  <si>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</si>
  <si>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</si>
  <si>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</si>
  <si>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</si>
  <si>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</si>
  <si>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</si>
  <si>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</si>
  <si>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</si>
  <si>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</si>
  <si>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二十、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</si>
  <si>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</si>
  <si>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</si>
  <si>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</si>
  <si>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</si>
  <si>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</si>
  <si>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</si>
  <si>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</si>
  <si>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</si>
  <si>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</si>
  <si>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</si>
  <si>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</si>
  <si>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</si>
  <si>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</si>
  <si>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</si>
  <si>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</si>
  <si>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</si>
  <si>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</si>
  <si>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</si>
  <si>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</si>
  <si>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</si>
  <si>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</si>
  <si>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</si>
  <si>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</si>
  <si>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</si>
  <si>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</si>
  <si>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</si>
  <si>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</si>
  <si>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</si>
  <si>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</si>
  <si>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</si>
  <si>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</si>
  <si>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</si>
  <si>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</si>
  <si>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</si>
  <si>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</si>
  <si>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</si>
  <si>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</si>
  <si>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</si>
  <si>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</si>
  <si>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</si>
  <si>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</si>
  <si>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</si>
  <si>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</si>
  <si>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</si>
  <si>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</si>
  <si>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</si>
  <si>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</t>
  </si>
  <si>
    <t>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</si>
  <si>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</si>
  <si>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</si>
  <si>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</si>
  <si>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</si>
  <si>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</si>
  <si>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</si>
  <si>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二十二、</t>
  </si>
  <si>
    <t>债务发行费用支出</t>
  </si>
  <si>
    <t xml:space="preserve">  地方政府债务发行费用支出</t>
  </si>
  <si>
    <t xml:space="preserve">    一般债务发行费用支出</t>
  </si>
  <si>
    <t>二十三、</t>
  </si>
  <si>
    <t>其他支出(类)</t>
  </si>
  <si>
    <t xml:space="preserve">  其他支出(款)</t>
  </si>
  <si>
    <t xml:space="preserve">    其他支出(项)</t>
  </si>
  <si>
    <t>本 年 支 出 合 计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</si>
  <si>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年度云南省本级公共财政收入决算表</t>
    </r>
  </si>
  <si>
    <t>预算数</t>
  </si>
  <si>
    <t>决算数为预算数的%</t>
  </si>
  <si>
    <t>注：根据财政部决算报表体系和《云南省财政厅关于印发&lt;滇中产业新区财政预、决算编报管理暂行规定&gt;的通知》（云财预〔2014〕502号），滇中产业新区本级决算并入省本级填报，故此表含滇中新区本级数据。</t>
  </si>
  <si>
    <t>2015年度云南省本级公共财政支出决算表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</si>
  <si>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应对气候变化管理事务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</si>
  <si>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国家赔偿费用支出</t>
    </r>
  </si>
  <si>
    <t xml:space="preserve">    城市最低生活保障金支出</t>
  </si>
  <si>
    <t xml:space="preserve">    农村最低生活保障金支出</t>
  </si>
  <si>
    <t xml:space="preserve">    其他计划生育事务支出</t>
  </si>
  <si>
    <t xml:space="preserve">    科技转化与技术推广</t>
  </si>
  <si>
    <t xml:space="preserve">    防灾救灾</t>
  </si>
  <si>
    <t xml:space="preserve">    民航专项运输</t>
  </si>
  <si>
    <t xml:space="preserve">    民贸企业补贴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</si>
  <si>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年度云南省本级税收返还和转移支付决算表</t>
    </r>
  </si>
  <si>
    <t>一、省级对下级税收返还性支出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</si>
  <si>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</si>
  <si>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</si>
  <si>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</si>
  <si>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</si>
  <si>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>二、省级对下级一般性转移支付支出</t>
  </si>
  <si>
    <t xml:space="preserve">    体制补助支出</t>
  </si>
  <si>
    <t xml:space="preserve">    均衡性转移支付支出</t>
  </si>
  <si>
    <t xml:space="preserve">    革命老区及民族和边境地区转移支付支出</t>
  </si>
  <si>
    <t xml:space="preserve">    县级基本财力保障机制奖补资金支出</t>
  </si>
  <si>
    <t xml:space="preserve">    结算补助支出</t>
  </si>
  <si>
    <t xml:space="preserve">    化解债务补助支出</t>
  </si>
  <si>
    <t xml:space="preserve">    资源枯竭型城市转移支付补助支出</t>
  </si>
  <si>
    <t xml:space="preserve">    企业事业单位划转补助支出</t>
  </si>
  <si>
    <t xml:space="preserve">    成品油价格和税费改革转移支付补助支出</t>
  </si>
  <si>
    <t xml:space="preserve">    工商部门停征两费转移支付支出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</si>
  <si>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</si>
  <si>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</si>
  <si>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</si>
  <si>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</si>
  <si>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农村综合改革转移支付支出</t>
  </si>
  <si>
    <t xml:space="preserve">    固定数额补助支出</t>
  </si>
  <si>
    <t xml:space="preserve">    产粮(油)大县奖励资金支出</t>
  </si>
  <si>
    <t xml:space="preserve">    重点生态功能区转移支付支出</t>
  </si>
  <si>
    <t xml:space="preserve">    其他一般性转移支付支出</t>
  </si>
  <si>
    <t>三、省级对下级专项转移支付支出</t>
  </si>
  <si>
    <t>省级对下级税返和转移补助支出合计：</t>
  </si>
  <si>
    <t>2015年云南省政府性基金收支决算表</t>
  </si>
  <si>
    <t>收                          入</t>
  </si>
  <si>
    <t>支                          出</t>
  </si>
  <si>
    <t>项          目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</si>
  <si>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</si>
  <si>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</si>
  <si>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</si>
  <si>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</si>
  <si>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</si>
  <si>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三、民航发展基金支出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</si>
  <si>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</si>
  <si>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</si>
  <si>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</si>
  <si>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</si>
  <si>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</si>
  <si>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六、港口建设费支出</t>
  </si>
  <si>
    <t>七、新型墙体材料专项基金收入</t>
  </si>
  <si>
    <t>七、散装水泥专项资金支出</t>
  </si>
  <si>
    <t>八、旅游发展基金收入</t>
  </si>
  <si>
    <t>八、新型墙体材料专项基金支出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</si>
  <si>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</si>
  <si>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</si>
  <si>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</si>
  <si>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</si>
  <si>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</si>
  <si>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</si>
  <si>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</si>
  <si>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十二、国家电影事业发展专项资金支出</t>
  </si>
  <si>
    <t>十三、新增建设用地土地有偿使用费收入</t>
  </si>
  <si>
    <t>十三、新菜地开发建设基金支出</t>
  </si>
  <si>
    <t>十四、育林基金收入</t>
  </si>
  <si>
    <t>十四、新增建设用地土地有偿使用费支出</t>
  </si>
  <si>
    <t>十五、森林植被恢复费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</si>
  <si>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</si>
  <si>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</si>
  <si>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</si>
  <si>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</si>
  <si>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</si>
  <si>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</si>
  <si>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</si>
  <si>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</si>
  <si>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</si>
  <si>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</si>
  <si>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</si>
  <si>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</si>
  <si>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二十一、城市公用事业附加支出</t>
  </si>
  <si>
    <t>二十二、国有土地收益基金收入</t>
  </si>
  <si>
    <t>二十二、国有土地使用权出让金支出</t>
  </si>
  <si>
    <t>二十三、农业土地开发资金收入</t>
  </si>
  <si>
    <t>二十三、国有土地收益基金支出</t>
  </si>
  <si>
    <t>二十四、大中型水库库区基金收入</t>
  </si>
  <si>
    <t>二十四、农业土地开发资金支出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</si>
  <si>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</si>
  <si>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</si>
  <si>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</si>
  <si>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</si>
  <si>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</si>
  <si>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</si>
  <si>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</si>
  <si>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二十八、彩票公益金支出</t>
  </si>
  <si>
    <t>二十九、车辆通行费</t>
  </si>
  <si>
    <t>二十九、城市基础设施配套费支出</t>
  </si>
  <si>
    <t>三十、船舶港务费</t>
  </si>
  <si>
    <t>三十、小型水库移民扶助基金支出</t>
  </si>
  <si>
    <t>三十一、无线电频率占用费</t>
  </si>
  <si>
    <t>三十一、国家重大水利工程建设基金支出</t>
  </si>
  <si>
    <t>三十二、大中型水库移民后期扶持基金收入</t>
  </si>
  <si>
    <t>三十二、车辆通行费支出</t>
  </si>
  <si>
    <t>三十三、可再生能源电价附加收入</t>
  </si>
  <si>
    <t>三十三、船舶港务费支出</t>
  </si>
  <si>
    <t>三十四、民航发展基金收入</t>
  </si>
  <si>
    <t>三十四、无线电频率占用费安排的支出</t>
  </si>
  <si>
    <t>三十五、其他政府性基金收入</t>
  </si>
  <si>
    <t>三十五、可再生能源电价附加收入安排的支出</t>
  </si>
  <si>
    <t>三十六、其他政府性基金支出</t>
  </si>
  <si>
    <t>收入小计</t>
  </si>
  <si>
    <t>支出小计</t>
  </si>
  <si>
    <t>地方政府专项债务收入</t>
  </si>
  <si>
    <t>地方政府专项还本支出</t>
  </si>
  <si>
    <t>转移性收入</t>
  </si>
  <si>
    <t>转移性支出</t>
  </si>
  <si>
    <t>政府性基金转移性收入</t>
  </si>
  <si>
    <t>上解支出</t>
  </si>
  <si>
    <t>上年结余收入</t>
  </si>
  <si>
    <t>调出资金</t>
  </si>
  <si>
    <t>调入资金</t>
  </si>
  <si>
    <t>年终结余</t>
  </si>
  <si>
    <t>收入合计</t>
  </si>
  <si>
    <t>支出合计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</si>
  <si>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年云南省本级政府性基金收支决算表</t>
    </r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</si>
  <si>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</si>
  <si>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</si>
  <si>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</si>
  <si>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>地方政府专项债务转贷支出</t>
  </si>
  <si>
    <t>上级补助收入</t>
  </si>
  <si>
    <t>补助下级支出</t>
  </si>
  <si>
    <t>下级上解收入</t>
  </si>
  <si>
    <t>债务还本支出</t>
  </si>
  <si>
    <t>上年结余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</si>
  <si>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年度云南省国有资本经营收支决算明细表</t>
    </r>
  </si>
  <si>
    <t xml:space="preserve">    利润收入</t>
  </si>
  <si>
    <t xml:space="preserve">      石油石化企业利润收入</t>
  </si>
  <si>
    <t xml:space="preserve">  国有资本经营预算支出</t>
  </si>
  <si>
    <t xml:space="preserve">      电力企业利润收入</t>
  </si>
  <si>
    <t xml:space="preserve">    国有经济结构调整支出</t>
  </si>
  <si>
    <t xml:space="preserve">      电信企业利润收入</t>
  </si>
  <si>
    <t xml:space="preserve">    公益性设施投资补助支出</t>
  </si>
  <si>
    <t xml:space="preserve">      煤炭企业利润收入</t>
  </si>
  <si>
    <t xml:space="preserve">    战略性产业发展支出</t>
  </si>
  <si>
    <t xml:space="preserve">      有色冶金采掘企业利润收入</t>
  </si>
  <si>
    <t xml:space="preserve">    生态环境保护支出</t>
  </si>
  <si>
    <t xml:space="preserve">      钢铁企业利润收入</t>
  </si>
  <si>
    <t xml:space="preserve">    支持科技进步支出</t>
  </si>
  <si>
    <t xml:space="preserve">      化工企业利润收入</t>
  </si>
  <si>
    <t xml:space="preserve">    保障国家经济安全支出</t>
  </si>
  <si>
    <t xml:space="preserve">      运输企业利润收入</t>
  </si>
  <si>
    <t xml:space="preserve">    对外投资合作支出</t>
  </si>
  <si>
    <t xml:space="preserve">      电子企业利润收入</t>
  </si>
  <si>
    <t xml:space="preserve">    改革成本支出</t>
  </si>
  <si>
    <t xml:space="preserve">      机械企业利润收入</t>
  </si>
  <si>
    <t xml:space="preserve">    其他国有资本经营预算支出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</si>
  <si>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</si>
  <si>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</si>
  <si>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</si>
  <si>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</si>
  <si>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</si>
  <si>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</si>
  <si>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</si>
  <si>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</si>
  <si>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</si>
  <si>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</si>
  <si>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</si>
  <si>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</si>
  <si>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</si>
  <si>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</si>
  <si>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</si>
  <si>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</si>
  <si>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</si>
  <si>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</si>
  <si>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</si>
  <si>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</si>
  <si>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</si>
  <si>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</si>
  <si>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</si>
  <si>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</si>
  <si>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</si>
  <si>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国有资本经营预算补充基金支出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</si>
  <si>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</si>
  <si>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</si>
  <si>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</si>
  <si>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</si>
  <si>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</si>
  <si>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</si>
  <si>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</si>
  <si>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</si>
  <si>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</si>
  <si>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其他支出</t>
  </si>
  <si>
    <t>本 年 收 入 小 计</t>
  </si>
  <si>
    <t>本 年 支 出 小 计</t>
  </si>
  <si>
    <t>上年结转收入</t>
  </si>
  <si>
    <t>结转下年支出</t>
  </si>
  <si>
    <t>本年收入合计</t>
  </si>
  <si>
    <t>本年支出合计</t>
  </si>
  <si>
    <t>2015年度云南省本级国有资本经营收支决算明细表</t>
  </si>
  <si>
    <t/>
  </si>
  <si>
    <r>
      <t>2015</t>
    </r>
    <r>
      <rPr>
        <b/>
        <sz val="18"/>
        <color indexed="30"/>
        <rFont val="宋体"/>
        <family val="0"/>
      </rPr>
      <t>年云南省政府一般债务余额决算表</t>
    </r>
  </si>
  <si>
    <t>单位：亿元</t>
  </si>
  <si>
    <t>项           目</t>
  </si>
  <si>
    <t>一、2014年末地方政府一般债务余额实际数</t>
  </si>
  <si>
    <t>二、2015年末地方政府一般债务余额限额</t>
  </si>
  <si>
    <t>三、2015年地方政府一般债券发行额</t>
  </si>
  <si>
    <t>四、2015年地方政府一般债券还本额</t>
  </si>
  <si>
    <t>五、2015年末地方政府一般债务余额数</t>
  </si>
  <si>
    <t>其中：地方政府一般债券余额实际数</t>
  </si>
  <si>
    <t xml:space="preserve">      其他地方政府一般债务余额数</t>
  </si>
  <si>
    <r>
      <t>2015</t>
    </r>
    <r>
      <rPr>
        <b/>
        <sz val="18"/>
        <color indexed="30"/>
        <rFont val="宋体"/>
        <family val="0"/>
      </rPr>
      <t>年云南省政府专项债务余额决算表</t>
    </r>
  </si>
  <si>
    <t>执行数</t>
  </si>
  <si>
    <t>一、2014年末地方政府专项债务余额实际数</t>
  </si>
  <si>
    <t>二、2015年末地方政府专项债务余额限额</t>
  </si>
  <si>
    <t>三、2015年地方政府专项债券发行额</t>
  </si>
  <si>
    <t>四、2015年地方政府专项债券还本额</t>
  </si>
  <si>
    <t>五、2015年末地方政府专项债务余额数</t>
  </si>
  <si>
    <t>其中：地方政府专项债券余额实际数</t>
  </si>
  <si>
    <t xml:space="preserve">      其他地方政府专项债务余额数</t>
  </si>
  <si>
    <r>
      <t>2015</t>
    </r>
    <r>
      <rPr>
        <b/>
        <sz val="18"/>
        <color indexed="30"/>
        <rFont val="宋体"/>
        <family val="0"/>
      </rPr>
      <t>年云南省本级政府一般债务余额决算表</t>
    </r>
  </si>
  <si>
    <r>
      <t>2015</t>
    </r>
    <r>
      <rPr>
        <b/>
        <sz val="18"/>
        <color indexed="30"/>
        <rFont val="宋体"/>
        <family val="0"/>
      </rPr>
      <t>年云南省本级政府专项债务余额决算表</t>
    </r>
  </si>
  <si>
    <t>2015年云南省社会保险基金收入情况表</t>
  </si>
  <si>
    <t>2015年云南省社会保险基金支出决算情况表</t>
  </si>
  <si>
    <t>表一</t>
  </si>
  <si>
    <t>单位：万元</t>
  </si>
  <si>
    <t>表二</t>
  </si>
  <si>
    <t>项目</t>
  </si>
  <si>
    <t>2015年年初预算数</t>
  </si>
  <si>
    <t>2015年决算数</t>
  </si>
  <si>
    <t>为年初预算数的%</t>
  </si>
  <si>
    <t>为上年决算数的%</t>
  </si>
  <si>
    <t>企业职工养老保险基金收入</t>
  </si>
  <si>
    <t>企业职工养老保险基金支出</t>
  </si>
  <si>
    <t>失业保险基金收入</t>
  </si>
  <si>
    <t>失业保险基金支出</t>
  </si>
  <si>
    <t>城镇职工基本医疗保险基金收入</t>
  </si>
  <si>
    <t>城镇职工基本医疗保险基金支出</t>
  </si>
  <si>
    <t>工伤保险基金收入</t>
  </si>
  <si>
    <t>工伤保险基金支出</t>
  </si>
  <si>
    <t>生育保险基金收入</t>
  </si>
  <si>
    <t>生育保险基金支出</t>
  </si>
  <si>
    <t>居民社会养老保险基金收入</t>
  </si>
  <si>
    <t>居民社会养老保险基金支出</t>
  </si>
  <si>
    <t>居民基本医疗保险基金收入</t>
  </si>
  <si>
    <t>居民基本医疗保险基金支出</t>
  </si>
  <si>
    <t xml:space="preserve"> </t>
  </si>
  <si>
    <t>本年收入小计</t>
  </si>
  <si>
    <t>本年支出小计</t>
  </si>
  <si>
    <t xml:space="preserve">    调剂金收入</t>
  </si>
  <si>
    <t xml:space="preserve">  调剂金支出</t>
  </si>
  <si>
    <t xml:space="preserve">        上级补助收入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</si>
  <si>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补助下级支出</t>
    </r>
  </si>
  <si>
    <t xml:space="preserve">        下级上解收入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</si>
  <si>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上解上级支出</t>
    </r>
  </si>
  <si>
    <t xml:space="preserve">      年终结余</t>
  </si>
  <si>
    <t>滚存结余</t>
  </si>
  <si>
    <t>2015年云南省省本级社会保险基金收入情况表</t>
  </si>
  <si>
    <t>2015年云南省省本级社会保险基金支出决算情况表</t>
  </si>
  <si>
    <t>表三</t>
  </si>
  <si>
    <t>表四</t>
  </si>
  <si>
    <t>注：根据财政部2015年社会保险基金决算报表体系和社会保险基金特点，2015年省本级社会保险基金决算不含滇中产业新区本级数据。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</si>
</sst>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%"/>
    <numFmt numFmtId="179" formatCode="#,##0_);[Red]\(#,##0\)"/>
    <numFmt numFmtId="180" formatCode="0.0"/>
    <numFmt numFmtId="181" formatCode="0.0_ 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name val="华文中宋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b/>
      <sz val="18"/>
      <color indexed="30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30"/>
      <name val="宋体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>
        <color indexed="55"/>
      </left>
      <right style="medium">
        <color indexed="55"/>
      </right>
      <top style="medium"/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1" applyNumberFormat="0" applyAlignment="0" applyProtection="0"/>
    <xf numFmtId="0" fontId="0" fillId="7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28" fillId="11" borderId="1" applyNumberFormat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21" fillId="0" borderId="2" applyNumberFormat="0" applyFill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5" fillId="0" borderId="3" applyNumberFormat="0" applyFill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0" borderId="0">
      <alignment vertical="center"/>
      <protection/>
    </xf>
    <xf numFmtId="0" fontId="8" fillId="0" borderId="6" applyNumberFormat="0" applyFill="0" applyAlignment="0" applyProtection="0"/>
    <xf numFmtId="0" fontId="17" fillId="19" borderId="7" applyNumberFormat="0" applyAlignment="0" applyProtection="0"/>
    <xf numFmtId="0" fontId="16" fillId="17" borderId="0" applyNumberFormat="0" applyBorder="0" applyAlignment="0" applyProtection="0"/>
    <xf numFmtId="0" fontId="29" fillId="20" borderId="0" applyNumberFormat="0" applyBorder="0" applyAlignment="0" applyProtection="0"/>
    <xf numFmtId="0" fontId="22" fillId="13" borderId="8" applyNumberFormat="0" applyAlignment="0" applyProtection="0"/>
    <xf numFmtId="0" fontId="16" fillId="21" borderId="0" applyNumberFormat="0" applyBorder="0" applyAlignment="0" applyProtection="0"/>
    <xf numFmtId="43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15" applyFont="1" applyAlignment="1">
      <alignment horizontal="center" vertical="center"/>
      <protection/>
    </xf>
    <xf numFmtId="0" fontId="2" fillId="0" borderId="0" xfId="15" applyFont="1">
      <alignment vertical="center"/>
      <protection/>
    </xf>
    <xf numFmtId="0" fontId="1" fillId="0" borderId="0" xfId="15">
      <alignment vertical="center"/>
      <protection/>
    </xf>
    <xf numFmtId="176" fontId="1" fillId="0" borderId="0" xfId="15" applyNumberFormat="1">
      <alignment vertical="center"/>
      <protection/>
    </xf>
    <xf numFmtId="0" fontId="3" fillId="0" borderId="0" xfId="15" applyFont="1" applyAlignment="1">
      <alignment horizontal="center" vertical="center"/>
      <protection/>
    </xf>
    <xf numFmtId="0" fontId="1" fillId="0" borderId="0" xfId="15" applyFont="1">
      <alignment vertical="center"/>
      <protection/>
    </xf>
    <xf numFmtId="0" fontId="4" fillId="0" borderId="0" xfId="15" applyFont="1">
      <alignment vertical="center"/>
      <protection/>
    </xf>
    <xf numFmtId="176" fontId="1" fillId="0" borderId="0" xfId="15" applyNumberFormat="1" applyAlignment="1">
      <alignment horizontal="right" vertical="center"/>
      <protection/>
    </xf>
    <xf numFmtId="176" fontId="1" fillId="0" borderId="0" xfId="15" applyNumberFormat="1" applyBorder="1" applyAlignment="1">
      <alignment horizontal="right" vertical="center"/>
      <protection/>
    </xf>
    <xf numFmtId="0" fontId="2" fillId="0" borderId="10" xfId="15" applyFont="1" applyBorder="1" applyAlignment="1">
      <alignment horizontal="distributed" vertical="center" wrapText="1" indent="3"/>
      <protection/>
    </xf>
    <xf numFmtId="176" fontId="2" fillId="0" borderId="11" xfId="15" applyNumberFormat="1" applyFont="1" applyBorder="1" applyAlignment="1">
      <alignment horizontal="center" vertical="center" wrapText="1"/>
      <protection/>
    </xf>
    <xf numFmtId="176" fontId="2" fillId="0" borderId="10" xfId="15" applyNumberFormat="1" applyFont="1" applyBorder="1" applyAlignment="1">
      <alignment horizontal="center" vertical="center" wrapText="1"/>
      <protection/>
    </xf>
    <xf numFmtId="43" fontId="5" fillId="0" borderId="10" xfId="63" applyFont="1" applyBorder="1" applyAlignment="1">
      <alignment horizontal="center" vertical="center" wrapText="1"/>
    </xf>
    <xf numFmtId="0" fontId="1" fillId="0" borderId="10" xfId="15" applyBorder="1" applyAlignment="1">
      <alignment horizontal="left" vertical="center"/>
      <protection/>
    </xf>
    <xf numFmtId="177" fontId="1" fillId="0" borderId="10" xfId="19" applyNumberFormat="1" applyFont="1" applyBorder="1" applyAlignment="1">
      <alignment horizontal="right" vertical="center"/>
      <protection/>
    </xf>
    <xf numFmtId="178" fontId="0" fillId="0" borderId="10" xfId="49" applyNumberFormat="1" applyFont="1" applyBorder="1" applyAlignment="1">
      <alignment horizontal="right" vertical="center"/>
    </xf>
    <xf numFmtId="0" fontId="0" fillId="0" borderId="10" xfId="15" applyFont="1" applyBorder="1" applyAlignment="1">
      <alignment horizontal="left" vertical="center"/>
      <protection/>
    </xf>
    <xf numFmtId="177" fontId="0" fillId="0" borderId="0" xfId="0" applyNumberForma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1" fillId="0" borderId="10" xfId="19" applyNumberFormat="1" applyBorder="1" applyAlignment="1">
      <alignment horizontal="right" vertical="center"/>
      <protection/>
    </xf>
    <xf numFmtId="177" fontId="1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0" xfId="15" applyNumberFormat="1" applyFont="1" applyFill="1" applyBorder="1" applyAlignment="1">
      <alignment horizontal="right" vertical="center"/>
      <protection/>
    </xf>
    <xf numFmtId="3" fontId="1" fillId="0" borderId="10" xfId="19" applyNumberFormat="1" applyFont="1" applyBorder="1" applyAlignment="1">
      <alignment horizontal="right" vertical="center"/>
      <protection/>
    </xf>
    <xf numFmtId="0" fontId="1" fillId="0" borderId="12" xfId="15" applyBorder="1" applyAlignment="1">
      <alignment horizontal="left" vertical="center"/>
      <protection/>
    </xf>
    <xf numFmtId="176" fontId="0" fillId="0" borderId="10" xfId="15" applyNumberFormat="1" applyFont="1" applyBorder="1" applyAlignment="1">
      <alignment horizontal="right" vertical="center"/>
      <protection/>
    </xf>
    <xf numFmtId="179" fontId="1" fillId="0" borderId="10" xfId="19" applyNumberFormat="1" applyBorder="1" applyAlignment="1">
      <alignment horizontal="right" vertical="center"/>
      <protection/>
    </xf>
    <xf numFmtId="0" fontId="2" fillId="0" borderId="10" xfId="15" applyFont="1" applyBorder="1" applyAlignment="1">
      <alignment horizontal="distributed" vertical="center" indent="1"/>
      <protection/>
    </xf>
    <xf numFmtId="176" fontId="2" fillId="0" borderId="10" xfId="15" applyNumberFormat="1" applyFont="1" applyBorder="1" applyAlignment="1">
      <alignment horizontal="right" vertical="center"/>
      <protection/>
    </xf>
    <xf numFmtId="178" fontId="2" fillId="0" borderId="10" xfId="49" applyNumberFormat="1" applyFont="1" applyBorder="1" applyAlignment="1">
      <alignment horizontal="right" vertical="center"/>
    </xf>
    <xf numFmtId="179" fontId="2" fillId="0" borderId="10" xfId="19" applyNumberFormat="1" applyFont="1" applyBorder="1" applyAlignment="1">
      <alignment horizontal="right" vertical="center"/>
      <protection/>
    </xf>
    <xf numFmtId="176" fontId="1" fillId="0" borderId="10" xfId="15" applyNumberFormat="1" applyFill="1" applyBorder="1" applyAlignment="1">
      <alignment horizontal="right" vertical="center"/>
      <protection/>
    </xf>
    <xf numFmtId="176" fontId="1" fillId="0" borderId="10" xfId="15" applyNumberFormat="1" applyBorder="1" applyAlignment="1">
      <alignment horizontal="right" vertical="center"/>
      <protection/>
    </xf>
    <xf numFmtId="0" fontId="2" fillId="0" borderId="10" xfId="15" applyNumberFormat="1" applyFont="1" applyBorder="1">
      <alignment vertical="center"/>
      <protection/>
    </xf>
    <xf numFmtId="0" fontId="2" fillId="0" borderId="10" xfId="15" applyFont="1" applyBorder="1" applyAlignment="1">
      <alignment vertical="center"/>
      <protection/>
    </xf>
    <xf numFmtId="0" fontId="2" fillId="0" borderId="10" xfId="15" applyFont="1" applyBorder="1" applyAlignment="1">
      <alignment horizontal="distributed" vertical="center" indent="2"/>
      <protection/>
    </xf>
    <xf numFmtId="4" fontId="1" fillId="0" borderId="10" xfId="19" applyNumberFormat="1" applyFont="1" applyBorder="1" applyAlignment="1">
      <alignment horizontal="right" vertical="center"/>
      <protection/>
    </xf>
    <xf numFmtId="0" fontId="2" fillId="0" borderId="10" xfId="15" applyNumberFormat="1" applyFont="1" applyBorder="1" applyAlignment="1">
      <alignment horizontal="center" vertical="center"/>
      <protection/>
    </xf>
    <xf numFmtId="0" fontId="1" fillId="0" borderId="0" xfId="15" applyFill="1">
      <alignment vertical="center"/>
      <protection/>
    </xf>
    <xf numFmtId="0" fontId="0" fillId="0" borderId="0" xfId="53" applyFont="1" applyBorder="1" applyAlignment="1">
      <alignment horizontal="left" vertical="center" wrapText="1"/>
      <protection/>
    </xf>
    <xf numFmtId="176" fontId="2" fillId="0" borderId="0" xfId="15" applyNumberFormat="1" applyFont="1">
      <alignment vertical="center"/>
      <protection/>
    </xf>
    <xf numFmtId="43" fontId="2" fillId="0" borderId="10" xfId="63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178" fontId="0" fillId="0" borderId="10" xfId="49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3" fontId="0" fillId="0" borderId="10" xfId="15" applyNumberFormat="1" applyFont="1" applyBorder="1" applyAlignment="1">
      <alignment horizontal="right" vertical="center"/>
      <protection/>
    </xf>
    <xf numFmtId="176" fontId="0" fillId="0" borderId="10" xfId="15" applyNumberFormat="1" applyFont="1" applyFill="1" applyBorder="1">
      <alignment vertical="center"/>
      <protection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178" fontId="2" fillId="0" borderId="10" xfId="49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/>
    </xf>
    <xf numFmtId="176" fontId="1" fillId="0" borderId="10" xfId="15" applyNumberFormat="1" applyFill="1" applyBorder="1">
      <alignment vertical="center"/>
      <protection/>
    </xf>
    <xf numFmtId="176" fontId="1" fillId="0" borderId="10" xfId="15" applyNumberFormat="1" applyBorder="1">
      <alignment vertical="center"/>
      <protection/>
    </xf>
    <xf numFmtId="176" fontId="2" fillId="0" borderId="10" xfId="15" applyNumberFormat="1" applyFont="1" applyBorder="1">
      <alignment vertical="center"/>
      <protection/>
    </xf>
    <xf numFmtId="176" fontId="0" fillId="0" borderId="10" xfId="15" applyNumberFormat="1" applyFont="1" applyBorder="1">
      <alignment vertical="center"/>
      <protection/>
    </xf>
    <xf numFmtId="176" fontId="2" fillId="0" borderId="10" xfId="15" applyNumberFormat="1" applyFont="1" applyFill="1" applyBorder="1">
      <alignment vertical="center"/>
      <protection/>
    </xf>
    <xf numFmtId="179" fontId="1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53" applyFont="1" applyAlignment="1">
      <alignment horizontal="left" vertical="center" wrapText="1"/>
      <protection/>
    </xf>
    <xf numFmtId="0" fontId="1" fillId="0" borderId="0" xfId="53" applyFill="1" applyAlignment="1">
      <alignment horizontal="left" vertical="center"/>
      <protection/>
    </xf>
    <xf numFmtId="0" fontId="1" fillId="0" borderId="0" xfId="53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7" fillId="24" borderId="13" xfId="0" applyFont="1" applyFill="1" applyBorder="1" applyAlignment="1">
      <alignment horizontal="right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right" vertical="center" wrapText="1"/>
    </xf>
    <xf numFmtId="0" fontId="7" fillId="24" borderId="15" xfId="0" applyFont="1" applyFill="1" applyBorder="1" applyAlignment="1">
      <alignment horizontal="right" vertical="center" wrapText="1"/>
    </xf>
    <xf numFmtId="0" fontId="7" fillId="24" borderId="15" xfId="0" applyFont="1" applyFill="1" applyBorder="1" applyAlignment="1">
      <alignment horizontal="left" vertical="center" wrapText="1"/>
    </xf>
    <xf numFmtId="180" fontId="7" fillId="24" borderId="15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7" fillId="24" borderId="15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9" fontId="10" fillId="0" borderId="10" xfId="23" applyNumberFormat="1" applyFont="1" applyFill="1" applyBorder="1" applyAlignment="1" applyProtection="1">
      <alignment horizontal="right" vertical="center"/>
      <protection/>
    </xf>
    <xf numFmtId="9" fontId="10" fillId="0" borderId="10" xfId="23" applyFont="1" applyFill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0" fontId="10" fillId="0" borderId="19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10" fillId="0" borderId="21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22" xfId="0" applyNumberFormat="1" applyFont="1" applyFill="1" applyBorder="1" applyAlignment="1" applyProtection="1">
      <alignment vertical="center"/>
      <protection/>
    </xf>
    <xf numFmtId="3" fontId="1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3" fontId="10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9" fontId="11" fillId="0" borderId="17" xfId="23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9" fontId="11" fillId="0" borderId="10" xfId="23" applyFont="1" applyFill="1" applyBorder="1" applyAlignment="1" applyProtection="1">
      <alignment horizontal="right" vertical="center"/>
      <protection/>
    </xf>
    <xf numFmtId="9" fontId="11" fillId="0" borderId="10" xfId="23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>
      <alignment horizontal="left" wrapText="1"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/>
    </xf>
    <xf numFmtId="9" fontId="11" fillId="0" borderId="18" xfId="23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24" borderId="0" xfId="0" applyNumberFormat="1" applyFont="1" applyFill="1" applyAlignment="1" applyProtection="1">
      <alignment horizontal="center" vertical="center"/>
      <protection/>
    </xf>
    <xf numFmtId="0" fontId="10" fillId="24" borderId="0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178" fontId="10" fillId="0" borderId="10" xfId="23" applyNumberFormat="1" applyFont="1" applyFill="1" applyBorder="1" applyAlignment="1" applyProtection="1">
      <alignment horizontal="right" vertical="center"/>
      <protection/>
    </xf>
    <xf numFmtId="3" fontId="10" fillId="24" borderId="10" xfId="0" applyNumberFormat="1" applyFont="1" applyFill="1" applyBorder="1" applyAlignment="1" applyProtection="1">
      <alignment vertical="center"/>
      <protection/>
    </xf>
    <xf numFmtId="3" fontId="10" fillId="0" borderId="10" xfId="56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vertical="center"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17" xfId="56" applyNumberFormat="1" applyFont="1" applyFill="1" applyBorder="1" applyAlignment="1" applyProtection="1">
      <alignment horizontal="right" vertical="center"/>
      <protection/>
    </xf>
    <xf numFmtId="178" fontId="10" fillId="0" borderId="17" xfId="23" applyNumberFormat="1" applyFont="1" applyFill="1" applyBorder="1" applyAlignment="1" applyProtection="1">
      <alignment horizontal="right" vertical="center"/>
      <protection/>
    </xf>
    <xf numFmtId="3" fontId="10" fillId="24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/>
    </xf>
    <xf numFmtId="3" fontId="11" fillId="0" borderId="10" xfId="56" applyNumberFormat="1" applyFont="1" applyFill="1" applyBorder="1" applyAlignment="1" applyProtection="1">
      <alignment horizontal="right" vertical="center"/>
      <protection/>
    </xf>
    <xf numFmtId="178" fontId="11" fillId="24" borderId="10" xfId="23" applyNumberFormat="1" applyFont="1" applyFill="1" applyBorder="1" applyAlignment="1" applyProtection="1">
      <alignment horizontal="right" vertical="center"/>
      <protection/>
    </xf>
    <xf numFmtId="0" fontId="14" fillId="24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 wrapText="1"/>
    </xf>
    <xf numFmtId="178" fontId="11" fillId="0" borderId="10" xfId="23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Border="1" applyAlignment="1">
      <alignment horizontal="center" vertical="center"/>
    </xf>
    <xf numFmtId="178" fontId="10" fillId="0" borderId="18" xfId="23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178" fontId="10" fillId="24" borderId="18" xfId="23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Border="1" applyAlignment="1">
      <alignment horizontal="center"/>
    </xf>
    <xf numFmtId="178" fontId="10" fillId="24" borderId="19" xfId="23" applyNumberFormat="1" applyFont="1" applyFill="1" applyBorder="1" applyAlignment="1" applyProtection="1">
      <alignment horizontal="right" vertical="center"/>
      <protection/>
    </xf>
    <xf numFmtId="178" fontId="11" fillId="24" borderId="19" xfId="23" applyNumberFormat="1" applyFont="1" applyFill="1" applyBorder="1" applyAlignment="1" applyProtection="1">
      <alignment horizontal="right" vertical="center"/>
      <protection/>
    </xf>
    <xf numFmtId="0" fontId="11" fillId="24" borderId="1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3" fontId="11" fillId="0" borderId="0" xfId="0" applyNumberFormat="1" applyFont="1" applyFill="1" applyAlignment="1" applyProtection="1">
      <alignment horizontal="right" vertical="center"/>
      <protection/>
    </xf>
    <xf numFmtId="0" fontId="11" fillId="0" borderId="10" xfId="0" applyFont="1" applyBorder="1" applyAlignment="1">
      <alignment horizontal="center"/>
    </xf>
    <xf numFmtId="0" fontId="12" fillId="0" borderId="18" xfId="0" applyFont="1" applyBorder="1" applyAlignment="1">
      <alignment vertical="center"/>
    </xf>
    <xf numFmtId="178" fontId="10" fillId="24" borderId="10" xfId="23" applyNumberFormat="1" applyFont="1" applyFill="1" applyBorder="1" applyAlignment="1" applyProtection="1">
      <alignment horizontal="right" vertical="center"/>
      <protection/>
    </xf>
    <xf numFmtId="178" fontId="11" fillId="24" borderId="0" xfId="23" applyNumberFormat="1" applyFont="1" applyFill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10" fillId="24" borderId="10" xfId="0" applyNumberFormat="1" applyFont="1" applyFill="1" applyBorder="1" applyAlignment="1" applyProtection="1">
      <alignment horizontal="center" vertical="center"/>
      <protection/>
    </xf>
    <xf numFmtId="3" fontId="11" fillId="24" borderId="10" xfId="0" applyNumberFormat="1" applyFont="1" applyFill="1" applyBorder="1" applyAlignment="1" applyProtection="1">
      <alignment horizontal="left" vertical="center"/>
      <protection/>
    </xf>
    <xf numFmtId="178" fontId="13" fillId="24" borderId="10" xfId="23" applyNumberFormat="1" applyFont="1" applyFill="1" applyBorder="1" applyAlignment="1">
      <alignment/>
    </xf>
    <xf numFmtId="3" fontId="10" fillId="24" borderId="17" xfId="0" applyNumberFormat="1" applyFont="1" applyFill="1" applyBorder="1" applyAlignment="1" applyProtection="1">
      <alignment horizontal="left" vertical="center"/>
      <protection/>
    </xf>
    <xf numFmtId="178" fontId="12" fillId="24" borderId="10" xfId="23" applyNumberFormat="1" applyFont="1" applyFill="1" applyBorder="1" applyAlignment="1">
      <alignment/>
    </xf>
    <xf numFmtId="3" fontId="10" fillId="24" borderId="10" xfId="0" applyNumberFormat="1" applyFont="1" applyFill="1" applyBorder="1" applyAlignment="1" applyProtection="1">
      <alignment horizontal="left" vertical="center"/>
      <protection/>
    </xf>
    <xf numFmtId="0" fontId="11" fillId="24" borderId="10" xfId="0" applyNumberFormat="1" applyFont="1" applyFill="1" applyBorder="1" applyAlignment="1" applyProtection="1">
      <alignment vertical="center"/>
      <protection/>
    </xf>
    <xf numFmtId="3" fontId="13" fillId="24" borderId="10" xfId="0" applyNumberFormat="1" applyFont="1" applyFill="1" applyBorder="1" applyAlignment="1">
      <alignment/>
    </xf>
    <xf numFmtId="0" fontId="12" fillId="24" borderId="0" xfId="0" applyNumberFormat="1" applyFont="1" applyFill="1" applyBorder="1" applyAlignment="1">
      <alignment horizontal="left" vertical="center" wrapText="1"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24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23" applyNumberFormat="1" applyFont="1" applyFill="1" applyBorder="1" applyAlignment="1" applyProtection="1">
      <alignment horizontal="center" vertical="center" wrapText="1"/>
      <protection/>
    </xf>
    <xf numFmtId="178" fontId="11" fillId="0" borderId="10" xfId="2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/>
    </xf>
    <xf numFmtId="178" fontId="10" fillId="0" borderId="10" xfId="23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23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10" fontId="0" fillId="0" borderId="10" xfId="0" applyNumberFormat="1" applyFill="1" applyBorder="1" applyAlignment="1">
      <alignment vertical="center"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0" fillId="24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78" fontId="10" fillId="0" borderId="0" xfId="23" applyNumberFormat="1" applyFont="1" applyFill="1" applyBorder="1" applyAlignment="1">
      <alignment/>
    </xf>
    <xf numFmtId="0" fontId="10" fillId="24" borderId="10" xfId="0" applyNumberFormat="1" applyFont="1" applyFill="1" applyBorder="1" applyAlignment="1" applyProtection="1">
      <alignment vertical="center"/>
      <protection/>
    </xf>
    <xf numFmtId="0" fontId="11" fillId="24" borderId="10" xfId="0" applyNumberFormat="1" applyFont="1" applyFill="1" applyBorder="1" applyAlignment="1" applyProtection="1">
      <alignment horizontal="left"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Fill="1" applyBorder="1" applyAlignment="1">
      <alignment vertical="center"/>
    </xf>
    <xf numFmtId="178" fontId="11" fillId="0" borderId="0" xfId="23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9" fontId="11" fillId="24" borderId="10" xfId="23" applyNumberFormat="1" applyFont="1" applyFill="1" applyBorder="1" applyAlignment="1" applyProtection="1">
      <alignment horizontal="center" vertical="center" wrapText="1"/>
      <protection/>
    </xf>
    <xf numFmtId="178" fontId="11" fillId="24" borderId="10" xfId="23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>
      <alignment/>
    </xf>
    <xf numFmtId="3" fontId="10" fillId="24" borderId="10" xfId="0" applyNumberFormat="1" applyFont="1" applyFill="1" applyBorder="1" applyAlignment="1" applyProtection="1">
      <alignment horizontal="right" vertical="center"/>
      <protection/>
    </xf>
    <xf numFmtId="178" fontId="10" fillId="24" borderId="10" xfId="23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3" fontId="1" fillId="24" borderId="10" xfId="0" applyNumberFormat="1" applyFont="1" applyFill="1" applyBorder="1" applyAlignment="1" applyProtection="1">
      <alignment horizontal="right" vertical="center"/>
      <protection/>
    </xf>
    <xf numFmtId="0" fontId="0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vertical="center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24" borderId="10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78" fontId="13" fillId="0" borderId="10" xfId="23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78" fontId="12" fillId="0" borderId="10" xfId="23" applyNumberFormat="1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0" fillId="24" borderId="18" xfId="0" applyNumberFormat="1" applyFont="1" applyFill="1" applyBorder="1" applyAlignment="1" applyProtection="1">
      <alignment horizontal="right" vertical="center"/>
      <protection/>
    </xf>
    <xf numFmtId="3" fontId="10" fillId="24" borderId="19" xfId="0" applyNumberFormat="1" applyFont="1" applyFill="1" applyBorder="1" applyAlignment="1" applyProtection="1">
      <alignment horizontal="right" vertical="center"/>
      <protection/>
    </xf>
    <xf numFmtId="0" fontId="10" fillId="24" borderId="18" xfId="0" applyNumberFormat="1" applyFont="1" applyFill="1" applyBorder="1" applyAlignment="1" applyProtection="1">
      <alignment vertical="center"/>
      <protection/>
    </xf>
    <xf numFmtId="3" fontId="10" fillId="24" borderId="11" xfId="0" applyNumberFormat="1" applyFont="1" applyFill="1" applyBorder="1" applyAlignment="1" applyProtection="1">
      <alignment horizontal="right" vertical="center"/>
      <protection/>
    </xf>
    <xf numFmtId="3" fontId="10" fillId="24" borderId="12" xfId="0" applyNumberFormat="1" applyFont="1" applyFill="1" applyBorder="1" applyAlignment="1" applyProtection="1">
      <alignment horizontal="right" vertical="center"/>
      <protection/>
    </xf>
    <xf numFmtId="3" fontId="10" fillId="24" borderId="2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center"/>
    </xf>
  </cellXfs>
  <cellStyles count="53">
    <cellStyle name="Normal" xfId="0"/>
    <cellStyle name="常规_2007年云南省向人大报送政府收支预算表格式编制过程表" xfId="15"/>
    <cellStyle name="Comma" xfId="16"/>
    <cellStyle name="20% - 着色 1" xfId="17"/>
    <cellStyle name="Currency" xfId="18"/>
    <cellStyle name="常规 10" xfId="19"/>
    <cellStyle name="20% - 着色 3" xfId="20"/>
    <cellStyle name="Comma [0]" xfId="21"/>
    <cellStyle name="40% - 着色 1" xfId="22"/>
    <cellStyle name="Percent" xfId="23"/>
    <cellStyle name="标题" xfId="24"/>
    <cellStyle name="40% - 着色 3" xfId="25"/>
    <cellStyle name="Currency [0]" xfId="26"/>
    <cellStyle name="20% - 着色 2" xfId="27"/>
    <cellStyle name="20% - 着色 4" xfId="28"/>
    <cellStyle name="着色 1" xfId="29"/>
    <cellStyle name="解释性文本" xfId="30"/>
    <cellStyle name="20% - 着色 5" xfId="31"/>
    <cellStyle name="着色 2" xfId="32"/>
    <cellStyle name="20% - 着色 6" xfId="33"/>
    <cellStyle name="40% - 着色 2" xfId="34"/>
    <cellStyle name="计算" xfId="35"/>
    <cellStyle name="40% - 着色 4" xfId="36"/>
    <cellStyle name="好" xfId="37"/>
    <cellStyle name="40% - 着色 5" xfId="38"/>
    <cellStyle name="40% - 着色 6" xfId="39"/>
    <cellStyle name="60% - 着色 1" xfId="40"/>
    <cellStyle name="输入" xfId="41"/>
    <cellStyle name="60% - 着色 2" xfId="42"/>
    <cellStyle name="60% - 着色 3" xfId="43"/>
    <cellStyle name="60% - 着色 4" xfId="44"/>
    <cellStyle name="链接单元格" xfId="45"/>
    <cellStyle name="60% - 着色 5" xfId="46"/>
    <cellStyle name="60% - 着色 6" xfId="47"/>
    <cellStyle name="标题 2" xfId="48"/>
    <cellStyle name="百分比 5" xfId="49"/>
    <cellStyle name="标题 1" xfId="50"/>
    <cellStyle name="标题 3" xfId="51"/>
    <cellStyle name="警告文本" xfId="52"/>
    <cellStyle name="常规_2007年云南省向人大报送政府收支预算表格式编制过程表 2" xfId="53"/>
    <cellStyle name="标题 4" xfId="54"/>
    <cellStyle name="差" xfId="55"/>
    <cellStyle name="常规 2" xfId="56"/>
    <cellStyle name="汇总" xfId="57"/>
    <cellStyle name="检查单元格" xfId="58"/>
    <cellStyle name="着色 5" xfId="59"/>
    <cellStyle name="适中" xfId="60"/>
    <cellStyle name="输出" xfId="61"/>
    <cellStyle name="着色 3" xfId="62"/>
    <cellStyle name="寘嬫愗傝 [0.00]_Region Orders (2)" xfId="63"/>
    <cellStyle name="着色 4" xfId="64"/>
    <cellStyle name="着色 6" xfId="65"/>
    <cellStyle name="注释" xfId="66"/>
  </cellStyles>
  <dxfs count="2">
    <dxf>
      <font>
        <b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Zeros="0" workbookViewId="0" topLeftCell="A1">
      <selection activeCell="H12" sqref="H12"/>
    </sheetView>
  </sheetViews>
  <sheetFormatPr defaultColWidth="9.00390625" defaultRowHeight="13.5"/>
  <cols>
    <col min="1" max="1" width="32.625" style="0" customWidth="1"/>
    <col min="2" max="5" width="13.125" style="0" customWidth="1"/>
    <col min="7" max="7" width="15.25390625" style="0" customWidth="1"/>
    <col min="12" max="12" width="17.00390625" style="0" customWidth="1"/>
  </cols>
  <sheetData>
    <row r="1" spans="1:14" ht="39.75" customHeight="1">
      <c r="A1" s="179" t="s">
        <v>0</v>
      </c>
      <c r="B1" s="179"/>
      <c r="C1" s="179"/>
      <c r="D1" s="179"/>
      <c r="E1" s="179"/>
      <c r="H1" s="198"/>
      <c r="J1" s="198"/>
      <c r="L1" s="198"/>
      <c r="N1" s="198"/>
    </row>
    <row r="2" spans="1:14" ht="15" customHeight="1">
      <c r="A2" s="197" t="s">
        <v>1</v>
      </c>
      <c r="B2" s="197"/>
      <c r="C2" s="197"/>
      <c r="D2" s="197"/>
      <c r="E2" s="197"/>
      <c r="H2" s="198"/>
      <c r="J2" s="198"/>
      <c r="L2" s="198"/>
      <c r="N2" s="198"/>
    </row>
    <row r="3" spans="1:15" s="195" customFormat="1" ht="39.75" customHeight="1">
      <c r="A3" s="134" t="s">
        <v>2</v>
      </c>
      <c r="B3" s="134" t="s">
        <v>3</v>
      </c>
      <c r="C3" s="134" t="s">
        <v>4</v>
      </c>
      <c r="D3" s="134" t="s">
        <v>5</v>
      </c>
      <c r="E3" s="134" t="s">
        <v>6</v>
      </c>
      <c r="G3" s="198"/>
      <c r="H3" s="198"/>
      <c r="I3" s="198"/>
      <c r="J3" s="198"/>
      <c r="K3"/>
      <c r="L3" s="198"/>
      <c r="M3"/>
      <c r="N3" s="198"/>
      <c r="O3" s="242"/>
    </row>
    <row r="4" spans="1:15" ht="15" customHeight="1">
      <c r="A4" s="200" t="s">
        <v>7</v>
      </c>
      <c r="B4" s="212">
        <v>12394889</v>
      </c>
      <c r="C4" s="212">
        <v>12105357</v>
      </c>
      <c r="D4" s="187">
        <v>0.9766410171160065</v>
      </c>
      <c r="E4" s="187">
        <v>0.9815971172303771</v>
      </c>
      <c r="G4" s="198"/>
      <c r="H4" s="198"/>
      <c r="I4" s="198"/>
      <c r="J4" s="198"/>
      <c r="L4" s="198"/>
      <c r="N4" s="198"/>
      <c r="O4" s="198"/>
    </row>
    <row r="5" spans="1:15" ht="15" customHeight="1">
      <c r="A5" s="200" t="s">
        <v>8</v>
      </c>
      <c r="B5" s="212">
        <v>1895301</v>
      </c>
      <c r="C5" s="212">
        <v>1902510</v>
      </c>
      <c r="D5" s="187">
        <v>1.0038036174728975</v>
      </c>
      <c r="E5" s="187">
        <v>1.0222310579297043</v>
      </c>
      <c r="G5" s="198"/>
      <c r="H5" s="198"/>
      <c r="I5" s="198"/>
      <c r="J5" s="198"/>
      <c r="L5" s="198"/>
      <c r="N5" s="198"/>
      <c r="O5" s="198"/>
    </row>
    <row r="6" spans="1:15" ht="15" customHeight="1">
      <c r="A6" s="200" t="s">
        <v>9</v>
      </c>
      <c r="B6" s="212">
        <v>3880826</v>
      </c>
      <c r="C6" s="212">
        <v>3676802</v>
      </c>
      <c r="D6" s="187">
        <v>0.9474276867862667</v>
      </c>
      <c r="E6" s="187">
        <v>0.9277679733498997</v>
      </c>
      <c r="G6" s="198"/>
      <c r="H6" s="198"/>
      <c r="I6" s="198"/>
      <c r="J6" s="198"/>
      <c r="L6" s="198"/>
      <c r="N6" s="198"/>
      <c r="O6" s="198"/>
    </row>
    <row r="7" spans="1:15" ht="15" customHeight="1">
      <c r="A7" s="200" t="s">
        <v>10</v>
      </c>
      <c r="B7" s="212">
        <v>1622930</v>
      </c>
      <c r="C7" s="212">
        <v>1474358</v>
      </c>
      <c r="D7" s="187">
        <v>0.9084544619915831</v>
      </c>
      <c r="E7" s="187">
        <v>0.9235870325789196</v>
      </c>
      <c r="G7" s="198"/>
      <c r="H7" s="198"/>
      <c r="I7" s="198"/>
      <c r="J7" s="198"/>
      <c r="L7" s="198"/>
      <c r="N7" s="198"/>
      <c r="O7" s="198"/>
    </row>
    <row r="8" spans="1:15" ht="15" customHeight="1">
      <c r="A8" s="200" t="s">
        <v>11</v>
      </c>
      <c r="B8" s="212"/>
      <c r="C8" s="212"/>
      <c r="D8" s="187"/>
      <c r="E8" s="187">
        <v>0</v>
      </c>
      <c r="G8" s="198"/>
      <c r="H8" s="198"/>
      <c r="I8" s="198"/>
      <c r="J8" s="198"/>
      <c r="L8" s="198"/>
      <c r="N8" s="198"/>
      <c r="O8" s="198"/>
    </row>
    <row r="9" spans="1:15" ht="15" customHeight="1">
      <c r="A9" s="200" t="s">
        <v>12</v>
      </c>
      <c r="B9" s="212">
        <v>528782</v>
      </c>
      <c r="C9" s="212">
        <v>441613</v>
      </c>
      <c r="D9" s="187">
        <v>0.8351513478144112</v>
      </c>
      <c r="E9" s="187">
        <v>0.9165746521435925</v>
      </c>
      <c r="G9" s="198"/>
      <c r="H9" s="198"/>
      <c r="I9" s="198"/>
      <c r="J9" s="198"/>
      <c r="L9" s="198"/>
      <c r="N9" s="198"/>
      <c r="O9" s="198"/>
    </row>
    <row r="10" spans="1:15" ht="15" customHeight="1">
      <c r="A10" s="200" t="s">
        <v>13</v>
      </c>
      <c r="B10" s="212">
        <v>179819</v>
      </c>
      <c r="C10" s="212">
        <v>182257</v>
      </c>
      <c r="D10" s="187">
        <v>1.013558077844944</v>
      </c>
      <c r="E10" s="187">
        <v>1.0637712964962558</v>
      </c>
      <c r="G10" s="198"/>
      <c r="H10" s="198"/>
      <c r="I10" s="198"/>
      <c r="J10" s="198"/>
      <c r="L10" s="198"/>
      <c r="N10" s="198"/>
      <c r="O10" s="198"/>
    </row>
    <row r="11" spans="1:15" ht="15" customHeight="1">
      <c r="A11" s="200" t="s">
        <v>14</v>
      </c>
      <c r="B11" s="212">
        <v>1209617</v>
      </c>
      <c r="C11" s="212">
        <v>1120951</v>
      </c>
      <c r="D11" s="187">
        <v>0.9266991121983239</v>
      </c>
      <c r="E11" s="187">
        <v>0.9465964527681767</v>
      </c>
      <c r="G11" s="198"/>
      <c r="H11" s="198"/>
      <c r="I11" s="198"/>
      <c r="J11" s="198"/>
      <c r="L11" s="198"/>
      <c r="N11" s="198"/>
      <c r="O11" s="198"/>
    </row>
    <row r="12" spans="1:15" ht="15" customHeight="1">
      <c r="A12" s="200" t="s">
        <v>15</v>
      </c>
      <c r="B12" s="212">
        <v>349132</v>
      </c>
      <c r="C12" s="212">
        <v>358985</v>
      </c>
      <c r="D12" s="187">
        <v>1.028221417687293</v>
      </c>
      <c r="E12" s="187">
        <v>1.0395057652993265</v>
      </c>
      <c r="G12" s="198"/>
      <c r="H12" s="198"/>
      <c r="I12" s="198"/>
      <c r="J12" s="198"/>
      <c r="L12" s="198"/>
      <c r="N12" s="198"/>
      <c r="O12" s="198"/>
    </row>
    <row r="13" spans="1:15" ht="15" customHeight="1">
      <c r="A13" s="200" t="s">
        <v>16</v>
      </c>
      <c r="B13" s="212">
        <v>159108</v>
      </c>
      <c r="C13" s="212">
        <v>160396</v>
      </c>
      <c r="D13" s="187">
        <v>1.0080951303517107</v>
      </c>
      <c r="E13" s="187">
        <v>0.927428634205855</v>
      </c>
      <c r="G13" s="198"/>
      <c r="H13" s="198"/>
      <c r="I13" s="198"/>
      <c r="J13" s="198"/>
      <c r="L13" s="198"/>
      <c r="N13" s="198"/>
      <c r="O13" s="198"/>
    </row>
    <row r="14" spans="1:15" ht="15" customHeight="1">
      <c r="A14" s="200" t="s">
        <v>17</v>
      </c>
      <c r="B14" s="212">
        <v>248207</v>
      </c>
      <c r="C14" s="212">
        <v>250398</v>
      </c>
      <c r="D14" s="187">
        <v>1.008827309463472</v>
      </c>
      <c r="E14" s="187">
        <v>1.0441124347945743</v>
      </c>
      <c r="G14" s="198"/>
      <c r="H14" s="198"/>
      <c r="I14" s="198"/>
      <c r="J14" s="198"/>
      <c r="L14" s="198"/>
      <c r="N14" s="198"/>
      <c r="O14" s="198"/>
    </row>
    <row r="15" spans="1:15" ht="15" customHeight="1">
      <c r="A15" s="200" t="s">
        <v>18</v>
      </c>
      <c r="B15" s="212">
        <v>411249</v>
      </c>
      <c r="C15" s="212">
        <v>563446</v>
      </c>
      <c r="D15" s="187">
        <v>1.3700847904797337</v>
      </c>
      <c r="E15" s="187">
        <v>1.2847139726889463</v>
      </c>
      <c r="G15" s="198"/>
      <c r="H15" s="198"/>
      <c r="I15" s="198"/>
      <c r="J15" s="198"/>
      <c r="L15" s="198"/>
      <c r="N15" s="198"/>
      <c r="O15" s="198"/>
    </row>
    <row r="16" spans="1:15" ht="15" customHeight="1">
      <c r="A16" s="200" t="s">
        <v>19</v>
      </c>
      <c r="B16" s="212">
        <v>153391</v>
      </c>
      <c r="C16" s="212">
        <v>154943</v>
      </c>
      <c r="D16" s="187">
        <v>1.0101179339074653</v>
      </c>
      <c r="E16" s="187">
        <v>1.156929946388304</v>
      </c>
      <c r="G16" s="198"/>
      <c r="H16" s="198"/>
      <c r="I16" s="198"/>
      <c r="J16" s="198"/>
      <c r="L16" s="198"/>
      <c r="N16" s="198"/>
      <c r="O16" s="198"/>
    </row>
    <row r="17" spans="1:15" ht="15" customHeight="1">
      <c r="A17" s="200" t="s">
        <v>20</v>
      </c>
      <c r="B17" s="212">
        <v>633595</v>
      </c>
      <c r="C17" s="212">
        <v>670593</v>
      </c>
      <c r="D17" s="187">
        <v>1.0583937688902216</v>
      </c>
      <c r="E17" s="187">
        <v>1.2116289406357053</v>
      </c>
      <c r="G17" s="198"/>
      <c r="H17" s="198"/>
      <c r="I17" s="198"/>
      <c r="J17" s="198"/>
      <c r="L17" s="198"/>
      <c r="N17" s="198"/>
      <c r="O17" s="198"/>
    </row>
    <row r="18" spans="1:15" ht="15" customHeight="1">
      <c r="A18" s="200" t="s">
        <v>21</v>
      </c>
      <c r="B18" s="212">
        <v>557801</v>
      </c>
      <c r="C18" s="236">
        <v>561611</v>
      </c>
      <c r="D18" s="187">
        <v>1.0068303929179043</v>
      </c>
      <c r="E18" s="187">
        <v>0.9212884662389496</v>
      </c>
      <c r="G18" s="198"/>
      <c r="H18" s="198"/>
      <c r="I18" s="198"/>
      <c r="J18" s="198"/>
      <c r="L18" s="198"/>
      <c r="N18" s="198"/>
      <c r="O18" s="198"/>
    </row>
    <row r="19" spans="1:15" ht="15" customHeight="1">
      <c r="A19" s="200" t="s">
        <v>22</v>
      </c>
      <c r="B19" s="212">
        <v>559705</v>
      </c>
      <c r="C19" s="237">
        <v>586494</v>
      </c>
      <c r="D19" s="187">
        <v>1.0478627133936627</v>
      </c>
      <c r="E19" s="187">
        <v>1.0098767472854442</v>
      </c>
      <c r="G19" s="198"/>
      <c r="H19" s="198"/>
      <c r="I19" s="198"/>
      <c r="J19" s="198"/>
      <c r="L19" s="198"/>
      <c r="N19" s="198"/>
      <c r="O19" s="198"/>
    </row>
    <row r="20" spans="1:15" ht="15" customHeight="1">
      <c r="A20" s="238" t="s">
        <v>23</v>
      </c>
      <c r="B20" s="212">
        <v>5426</v>
      </c>
      <c r="C20" s="239"/>
      <c r="D20" s="187">
        <v>0</v>
      </c>
      <c r="E20" s="187">
        <v>0</v>
      </c>
      <c r="G20" s="198"/>
      <c r="H20" s="198"/>
      <c r="I20" s="198"/>
      <c r="J20" s="198"/>
      <c r="L20" s="198"/>
      <c r="N20" s="198"/>
      <c r="O20" s="198"/>
    </row>
    <row r="21" spans="1:15" ht="15" customHeight="1">
      <c r="A21" s="200" t="s">
        <v>24</v>
      </c>
      <c r="B21" s="212">
        <v>5435440</v>
      </c>
      <c r="C21" s="240">
        <v>5976121</v>
      </c>
      <c r="D21" s="187">
        <v>1.0994732717130535</v>
      </c>
      <c r="E21" s="187">
        <v>1.2856664645124731</v>
      </c>
      <c r="G21" s="198"/>
      <c r="H21" s="198"/>
      <c r="I21" s="198"/>
      <c r="J21" s="198"/>
      <c r="L21" s="198"/>
      <c r="N21" s="198"/>
      <c r="O21" s="198"/>
    </row>
    <row r="22" spans="1:15" ht="15" customHeight="1">
      <c r="A22" s="238" t="s">
        <v>25</v>
      </c>
      <c r="B22" s="212">
        <v>2611198</v>
      </c>
      <c r="C22" s="239">
        <v>2445814</v>
      </c>
      <c r="D22" s="187">
        <v>0.9366635544298058</v>
      </c>
      <c r="E22" s="187">
        <v>1.4544607946622106</v>
      </c>
      <c r="G22" s="198"/>
      <c r="H22" s="198"/>
      <c r="I22" s="198"/>
      <c r="J22" s="198"/>
      <c r="L22" s="198"/>
      <c r="N22" s="198"/>
      <c r="O22" s="198"/>
    </row>
    <row r="23" spans="1:15" ht="15" customHeight="1">
      <c r="A23" s="200" t="s">
        <v>26</v>
      </c>
      <c r="B23" s="212">
        <v>1008625</v>
      </c>
      <c r="C23" s="241">
        <v>957365</v>
      </c>
      <c r="D23" s="187">
        <v>0.9491783368447143</v>
      </c>
      <c r="E23" s="187">
        <v>0.9242420146779708</v>
      </c>
      <c r="G23" s="198"/>
      <c r="H23" s="198"/>
      <c r="I23" s="198"/>
      <c r="J23" s="198"/>
      <c r="L23" s="198"/>
      <c r="N23" s="198"/>
      <c r="O23" s="198"/>
    </row>
    <row r="24" spans="1:15" ht="15" customHeight="1">
      <c r="A24" s="200" t="s">
        <v>27</v>
      </c>
      <c r="B24" s="212">
        <v>523892</v>
      </c>
      <c r="C24" s="212">
        <v>532655</v>
      </c>
      <c r="D24" s="187">
        <v>1.0167267299367044</v>
      </c>
      <c r="E24" s="187">
        <v>1.0746530334730144</v>
      </c>
      <c r="G24" s="198"/>
      <c r="H24" s="198"/>
      <c r="I24" s="198"/>
      <c r="J24" s="198"/>
      <c r="L24" s="198"/>
      <c r="N24" s="198"/>
      <c r="O24" s="198"/>
    </row>
    <row r="25" spans="1:15" ht="15" customHeight="1">
      <c r="A25" s="200" t="s">
        <v>28</v>
      </c>
      <c r="B25" s="212">
        <v>-6245</v>
      </c>
      <c r="C25" s="212">
        <v>96088</v>
      </c>
      <c r="D25" s="187"/>
      <c r="E25" s="187">
        <v>12.024527593542736</v>
      </c>
      <c r="G25" s="198"/>
      <c r="H25" s="198"/>
      <c r="I25" s="198"/>
      <c r="J25" s="198"/>
      <c r="L25" s="198"/>
      <c r="N25" s="198"/>
      <c r="O25" s="198"/>
    </row>
    <row r="26" spans="1:15" ht="15" customHeight="1">
      <c r="A26" s="200" t="s">
        <v>29</v>
      </c>
      <c r="B26" s="212">
        <v>785422</v>
      </c>
      <c r="C26" s="212">
        <v>1134735</v>
      </c>
      <c r="D26" s="187">
        <v>1.4447456271914971</v>
      </c>
      <c r="E26" s="187">
        <v>1.478137346469032</v>
      </c>
      <c r="G26" s="198"/>
      <c r="H26" s="198"/>
      <c r="I26" s="198"/>
      <c r="J26" s="198"/>
      <c r="L26" s="198"/>
      <c r="N26" s="198"/>
      <c r="O26" s="198"/>
    </row>
    <row r="27" spans="1:15" ht="15" customHeight="1">
      <c r="A27" s="200" t="s">
        <v>30</v>
      </c>
      <c r="B27" s="212">
        <v>512548</v>
      </c>
      <c r="C27" s="212">
        <v>809464</v>
      </c>
      <c r="D27" s="187">
        <v>1.5792940368511827</v>
      </c>
      <c r="E27" s="187">
        <v>1.2273699756334617</v>
      </c>
      <c r="G27" s="198"/>
      <c r="H27" s="198"/>
      <c r="I27" s="198"/>
      <c r="J27" s="198"/>
      <c r="L27" s="198"/>
      <c r="N27" s="198"/>
      <c r="O27" s="198"/>
    </row>
    <row r="28" spans="1:15" ht="15" customHeight="1">
      <c r="A28" s="201" t="s">
        <v>31</v>
      </c>
      <c r="B28" s="114">
        <v>17830329</v>
      </c>
      <c r="C28" s="114">
        <v>18081478</v>
      </c>
      <c r="D28" s="190">
        <v>1.0140854944403999</v>
      </c>
      <c r="E28" s="190">
        <v>1.0648331440385936</v>
      </c>
      <c r="G28" s="198"/>
      <c r="H28" s="198"/>
      <c r="I28" s="198"/>
      <c r="J28" s="198"/>
      <c r="L28" s="198"/>
      <c r="N28" s="198"/>
      <c r="O28" s="198"/>
    </row>
    <row r="29" spans="7:15" ht="15" customHeight="1">
      <c r="G29" s="198"/>
      <c r="H29" s="198"/>
      <c r="I29" s="198"/>
      <c r="J29" s="198"/>
      <c r="L29" s="198"/>
      <c r="N29" s="198"/>
      <c r="O29" s="198"/>
    </row>
    <row r="30" spans="7:15" ht="13.5">
      <c r="G30" s="198"/>
      <c r="H30" s="198"/>
      <c r="I30" s="198"/>
      <c r="J30" s="198"/>
      <c r="K30" s="198"/>
      <c r="L30" s="198"/>
      <c r="M30" s="198"/>
      <c r="N30" s="198"/>
      <c r="O30" s="198"/>
    </row>
    <row r="31" spans="7:12" ht="13.5">
      <c r="G31" s="198"/>
      <c r="H31" s="198"/>
      <c r="I31" s="198"/>
      <c r="J31" s="198"/>
      <c r="K31" s="198"/>
      <c r="L31" s="198"/>
    </row>
    <row r="32" spans="7:12" ht="13.5">
      <c r="G32" s="198"/>
      <c r="H32" s="198"/>
      <c r="I32" s="198"/>
      <c r="J32" s="198"/>
      <c r="K32" s="198"/>
      <c r="L32" s="198"/>
    </row>
  </sheetData>
  <sheetProtection/>
  <mergeCells count="2">
    <mergeCell ref="A1:E1"/>
    <mergeCell ref="A2:E2"/>
  </mergeCells>
  <printOptions/>
  <pageMargins left="0.7076388888888889" right="0.7076388888888889" top="0.7479166666666667" bottom="0.7479166666666667" header="0.3138888888888889" footer="0.3138888888888889"/>
  <pageSetup horizontalDpi="200" verticalDpi="2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0"/>
  <sheetViews>
    <sheetView showZeros="0" workbookViewId="0" topLeftCell="A95">
      <selection activeCell="O124" sqref="O124"/>
    </sheetView>
  </sheetViews>
  <sheetFormatPr defaultColWidth="9.00390625" defaultRowHeight="13.5"/>
  <cols>
    <col min="1" max="1" width="42.00390625" style="77" customWidth="1"/>
    <col min="2" max="2" width="8.625" style="77" customWidth="1"/>
    <col min="3" max="3" width="8.875" style="77" customWidth="1"/>
    <col min="4" max="4" width="8.50390625" style="77" customWidth="1"/>
    <col min="5" max="5" width="9.00390625" style="77" customWidth="1"/>
    <col min="6" max="6" width="32.75390625" style="77" customWidth="1"/>
    <col min="7" max="7" width="8.625" style="77" customWidth="1"/>
    <col min="8" max="8" width="9.125" style="77" customWidth="1"/>
    <col min="9" max="9" width="7.375" style="77" customWidth="1"/>
    <col min="10" max="10" width="7.875" style="77" customWidth="1"/>
    <col min="11" max="16384" width="9.00390625" style="77" customWidth="1"/>
  </cols>
  <sheetData>
    <row r="1" spans="1:8" ht="22.5">
      <c r="A1" s="78" t="s">
        <v>1247</v>
      </c>
      <c r="B1" s="78"/>
      <c r="C1" s="78"/>
      <c r="D1" s="78"/>
      <c r="E1" s="78"/>
      <c r="F1" s="78"/>
      <c r="G1" s="78"/>
      <c r="H1" s="78"/>
    </row>
    <row r="2" spans="1:10" ht="13.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9.75" customHeight="1">
      <c r="A3" s="80" t="s">
        <v>2</v>
      </c>
      <c r="B3" s="80" t="s">
        <v>3</v>
      </c>
      <c r="C3" s="80" t="s">
        <v>4</v>
      </c>
      <c r="D3" s="81" t="s">
        <v>5</v>
      </c>
      <c r="E3" s="81" t="s">
        <v>6</v>
      </c>
      <c r="F3" s="82" t="s">
        <v>2</v>
      </c>
      <c r="G3" s="80" t="s">
        <v>3</v>
      </c>
      <c r="H3" s="82" t="s">
        <v>4</v>
      </c>
      <c r="I3" s="81" t="s">
        <v>5</v>
      </c>
      <c r="J3" s="81" t="s">
        <v>6</v>
      </c>
    </row>
    <row r="4" spans="1:10" ht="13.5">
      <c r="A4" s="83" t="s">
        <v>1184</v>
      </c>
      <c r="B4" s="84">
        <v>29948</v>
      </c>
      <c r="C4" s="84">
        <v>29948</v>
      </c>
      <c r="D4" s="85">
        <v>1</v>
      </c>
      <c r="E4" s="86">
        <v>1.3645</v>
      </c>
      <c r="F4" s="87" t="s">
        <v>209</v>
      </c>
      <c r="G4" s="83"/>
      <c r="H4" s="88">
        <v>0</v>
      </c>
      <c r="I4" s="86" t="s">
        <v>1248</v>
      </c>
      <c r="J4" s="86">
        <v>0</v>
      </c>
    </row>
    <row r="5" spans="1:10" ht="13.5">
      <c r="A5" s="83" t="s">
        <v>1185</v>
      </c>
      <c r="C5" s="84"/>
      <c r="D5" s="86"/>
      <c r="E5" s="86"/>
      <c r="F5" s="87" t="s">
        <v>1186</v>
      </c>
      <c r="G5" s="83"/>
      <c r="H5" s="88">
        <v>0</v>
      </c>
      <c r="I5" s="86" t="s">
        <v>1248</v>
      </c>
      <c r="J5" s="86" t="s">
        <v>1248</v>
      </c>
    </row>
    <row r="6" spans="1:10" ht="13.5">
      <c r="A6" s="89" t="s">
        <v>1187</v>
      </c>
      <c r="B6" s="90"/>
      <c r="C6" s="91"/>
      <c r="D6" s="86"/>
      <c r="E6" s="86"/>
      <c r="F6" s="87" t="s">
        <v>1188</v>
      </c>
      <c r="G6" s="83"/>
      <c r="H6" s="88">
        <v>0</v>
      </c>
      <c r="I6" s="86" t="s">
        <v>1248</v>
      </c>
      <c r="J6" s="86" t="s">
        <v>1248</v>
      </c>
    </row>
    <row r="7" spans="1:10" ht="13.5">
      <c r="A7" s="83" t="s">
        <v>1189</v>
      </c>
      <c r="B7" s="83"/>
      <c r="C7" s="88"/>
      <c r="D7" s="86"/>
      <c r="E7" s="86"/>
      <c r="F7" s="87" t="s">
        <v>1190</v>
      </c>
      <c r="G7" s="83"/>
      <c r="H7" s="88">
        <v>0</v>
      </c>
      <c r="I7" s="86" t="s">
        <v>1248</v>
      </c>
      <c r="J7" s="86" t="s">
        <v>1248</v>
      </c>
    </row>
    <row r="8" spans="1:10" ht="13.5">
      <c r="A8" s="89" t="s">
        <v>1191</v>
      </c>
      <c r="B8" s="89"/>
      <c r="C8" s="92"/>
      <c r="D8" s="86"/>
      <c r="E8" s="86"/>
      <c r="F8" s="87" t="s">
        <v>1192</v>
      </c>
      <c r="G8" s="83"/>
      <c r="H8" s="88">
        <v>0</v>
      </c>
      <c r="I8" s="86" t="s">
        <v>1248</v>
      </c>
      <c r="J8" s="86" t="s">
        <v>1248</v>
      </c>
    </row>
    <row r="9" spans="1:10" ht="13.5">
      <c r="A9" s="83" t="s">
        <v>1193</v>
      </c>
      <c r="B9" s="83"/>
      <c r="C9" s="88"/>
      <c r="D9" s="86"/>
      <c r="E9" s="86"/>
      <c r="F9" s="87" t="s">
        <v>1194</v>
      </c>
      <c r="G9" s="87"/>
      <c r="H9" s="88">
        <v>0</v>
      </c>
      <c r="I9" s="86" t="s">
        <v>1248</v>
      </c>
      <c r="J9" s="86" t="s">
        <v>1248</v>
      </c>
    </row>
    <row r="10" spans="1:10" ht="13.5">
      <c r="A10" s="93" t="s">
        <v>1195</v>
      </c>
      <c r="B10" s="93"/>
      <c r="C10" s="94"/>
      <c r="D10" s="86"/>
      <c r="E10" s="86"/>
      <c r="F10" s="87" t="s">
        <v>1196</v>
      </c>
      <c r="G10" s="87"/>
      <c r="H10" s="88">
        <v>0</v>
      </c>
      <c r="I10" s="86" t="s">
        <v>1248</v>
      </c>
      <c r="J10" s="86" t="s">
        <v>1248</v>
      </c>
    </row>
    <row r="11" spans="1:10" ht="13.5">
      <c r="A11" s="83" t="s">
        <v>1197</v>
      </c>
      <c r="B11" s="83"/>
      <c r="C11" s="88"/>
      <c r="D11" s="86"/>
      <c r="E11" s="86"/>
      <c r="F11" s="87" t="s">
        <v>1198</v>
      </c>
      <c r="G11" s="87"/>
      <c r="H11" s="88">
        <v>0</v>
      </c>
      <c r="I11" s="86" t="s">
        <v>1248</v>
      </c>
      <c r="J11" s="86" t="s">
        <v>1248</v>
      </c>
    </row>
    <row r="12" spans="1:10" ht="13.5">
      <c r="A12" s="83" t="s">
        <v>1199</v>
      </c>
      <c r="B12" s="83"/>
      <c r="C12" s="88">
        <v>25</v>
      </c>
      <c r="D12" s="86"/>
      <c r="E12" s="85">
        <v>0.5</v>
      </c>
      <c r="F12" s="87" t="s">
        <v>1200</v>
      </c>
      <c r="G12" s="87"/>
      <c r="H12" s="88"/>
      <c r="I12" s="86"/>
      <c r="J12" s="86"/>
    </row>
    <row r="13" spans="1:10" ht="13.5">
      <c r="A13" s="93" t="s">
        <v>1201</v>
      </c>
      <c r="B13" s="93"/>
      <c r="C13" s="94"/>
      <c r="D13" s="86"/>
      <c r="E13" s="86"/>
      <c r="F13" s="87" t="s">
        <v>1202</v>
      </c>
      <c r="G13" s="87"/>
      <c r="H13" s="88"/>
      <c r="I13" s="86"/>
      <c r="J13" s="86"/>
    </row>
    <row r="14" spans="1:10" ht="13.5">
      <c r="A14" s="83" t="s">
        <v>1203</v>
      </c>
      <c r="B14" s="83"/>
      <c r="C14" s="88"/>
      <c r="D14" s="86"/>
      <c r="E14" s="86"/>
      <c r="F14" s="87" t="s">
        <v>1204</v>
      </c>
      <c r="G14" s="87"/>
      <c r="H14" s="88"/>
      <c r="I14" s="86"/>
      <c r="J14" s="86"/>
    </row>
    <row r="15" spans="1:10" ht="13.5">
      <c r="A15" s="83" t="s">
        <v>1205</v>
      </c>
      <c r="B15" s="83"/>
      <c r="C15" s="88">
        <v>4992</v>
      </c>
      <c r="D15" s="86"/>
      <c r="E15" s="86">
        <v>1.0826</v>
      </c>
      <c r="F15" s="87" t="s">
        <v>262</v>
      </c>
      <c r="G15" s="87"/>
      <c r="H15" s="88">
        <v>0</v>
      </c>
      <c r="I15" s="86" t="s">
        <v>1248</v>
      </c>
      <c r="J15" s="86" t="s">
        <v>1248</v>
      </c>
    </row>
    <row r="16" spans="1:10" ht="13.5">
      <c r="A16" s="89" t="s">
        <v>1206</v>
      </c>
      <c r="B16" s="89"/>
      <c r="C16" s="92"/>
      <c r="D16" s="86"/>
      <c r="E16" s="86"/>
      <c r="F16" s="87" t="s">
        <v>1186</v>
      </c>
      <c r="G16" s="87"/>
      <c r="H16" s="88">
        <v>0</v>
      </c>
      <c r="I16" s="86" t="s">
        <v>1248</v>
      </c>
      <c r="J16" s="86" t="s">
        <v>1248</v>
      </c>
    </row>
    <row r="17" spans="1:10" ht="13.5">
      <c r="A17" s="83" t="s">
        <v>1207</v>
      </c>
      <c r="B17" s="83"/>
      <c r="C17" s="88"/>
      <c r="D17" s="86"/>
      <c r="E17" s="86"/>
      <c r="F17" s="87" t="s">
        <v>1188</v>
      </c>
      <c r="G17" s="87"/>
      <c r="H17" s="88">
        <v>0</v>
      </c>
      <c r="I17" s="86" t="s">
        <v>1248</v>
      </c>
      <c r="J17" s="86" t="s">
        <v>1248</v>
      </c>
    </row>
    <row r="18" spans="1:10" ht="13.5">
      <c r="A18" s="83" t="s">
        <v>1208</v>
      </c>
      <c r="B18" s="83"/>
      <c r="C18" s="88">
        <v>9308</v>
      </c>
      <c r="D18" s="86"/>
      <c r="E18" s="86">
        <v>1.6349</v>
      </c>
      <c r="F18" s="87" t="s">
        <v>1190</v>
      </c>
      <c r="G18" s="87"/>
      <c r="H18" s="88">
        <v>0</v>
      </c>
      <c r="I18" s="86" t="s">
        <v>1248</v>
      </c>
      <c r="J18" s="86" t="s">
        <v>1248</v>
      </c>
    </row>
    <row r="19" spans="1:10" ht="13.5">
      <c r="A19" s="83" t="s">
        <v>1209</v>
      </c>
      <c r="B19" s="83"/>
      <c r="C19" s="88"/>
      <c r="D19" s="86"/>
      <c r="E19" s="86"/>
      <c r="F19" s="87" t="s">
        <v>1192</v>
      </c>
      <c r="G19" s="87"/>
      <c r="H19" s="88">
        <v>0</v>
      </c>
      <c r="I19" s="86" t="s">
        <v>1248</v>
      </c>
      <c r="J19" s="86" t="s">
        <v>1248</v>
      </c>
    </row>
    <row r="20" spans="1:10" ht="13.5">
      <c r="A20" s="83" t="s">
        <v>1210</v>
      </c>
      <c r="B20" s="83"/>
      <c r="C20" s="88"/>
      <c r="D20" s="86"/>
      <c r="E20" s="86"/>
      <c r="F20" s="87" t="s">
        <v>1194</v>
      </c>
      <c r="G20" s="87"/>
      <c r="H20" s="88">
        <v>0</v>
      </c>
      <c r="I20" s="86" t="s">
        <v>1248</v>
      </c>
      <c r="J20" s="86" t="s">
        <v>1248</v>
      </c>
    </row>
    <row r="21" spans="1:10" ht="13.5">
      <c r="A21" s="93" t="s">
        <v>1211</v>
      </c>
      <c r="B21" s="93"/>
      <c r="C21" s="88"/>
      <c r="D21" s="86"/>
      <c r="E21" s="86"/>
      <c r="F21" s="87" t="s">
        <v>1196</v>
      </c>
      <c r="G21" s="87"/>
      <c r="H21" s="88"/>
      <c r="I21" s="86"/>
      <c r="J21" s="86"/>
    </row>
    <row r="22" spans="1:10" ht="13.5">
      <c r="A22" s="83" t="s">
        <v>1212</v>
      </c>
      <c r="B22" s="83"/>
      <c r="C22" s="88"/>
      <c r="D22" s="86"/>
      <c r="E22" s="86"/>
      <c r="F22" s="87" t="s">
        <v>1198</v>
      </c>
      <c r="G22" s="87"/>
      <c r="H22" s="88"/>
      <c r="I22" s="86"/>
      <c r="J22" s="86"/>
    </row>
    <row r="23" spans="1:10" ht="13.5">
      <c r="A23" s="83" t="s">
        <v>1213</v>
      </c>
      <c r="B23" s="83"/>
      <c r="C23" s="88">
        <v>8613</v>
      </c>
      <c r="D23" s="86"/>
      <c r="E23" s="86">
        <v>1.3308</v>
      </c>
      <c r="F23" s="87" t="s">
        <v>1200</v>
      </c>
      <c r="G23" s="87"/>
      <c r="H23" s="88"/>
      <c r="I23" s="86"/>
      <c r="J23" s="86"/>
    </row>
    <row r="24" spans="1:10" ht="13.5">
      <c r="A24" s="83" t="s">
        <v>1214</v>
      </c>
      <c r="B24" s="83"/>
      <c r="C24" s="88"/>
      <c r="D24" s="86"/>
      <c r="E24" s="86"/>
      <c r="F24" s="87" t="s">
        <v>1202</v>
      </c>
      <c r="G24" s="87"/>
      <c r="H24" s="88"/>
      <c r="I24" s="86"/>
      <c r="J24" s="86"/>
    </row>
    <row r="25" spans="1:10" ht="13.5">
      <c r="A25" s="83" t="s">
        <v>1215</v>
      </c>
      <c r="B25" s="83"/>
      <c r="C25" s="88"/>
      <c r="D25" s="86"/>
      <c r="E25" s="86"/>
      <c r="F25" s="87" t="s">
        <v>1204</v>
      </c>
      <c r="G25" s="87"/>
      <c r="H25" s="88"/>
      <c r="I25" s="86"/>
      <c r="J25" s="86"/>
    </row>
    <row r="26" spans="1:10" ht="13.5">
      <c r="A26" s="89" t="s">
        <v>1217</v>
      </c>
      <c r="B26" s="89"/>
      <c r="C26" s="92">
        <v>384</v>
      </c>
      <c r="D26" s="86"/>
      <c r="E26" s="86"/>
      <c r="F26" s="87" t="s">
        <v>311</v>
      </c>
      <c r="G26" s="88">
        <v>112</v>
      </c>
      <c r="H26" s="88">
        <v>112</v>
      </c>
      <c r="I26" s="86">
        <v>1</v>
      </c>
      <c r="J26" s="86">
        <v>0.0635</v>
      </c>
    </row>
    <row r="27" spans="1:10" ht="13.5">
      <c r="A27" s="83" t="s">
        <v>1218</v>
      </c>
      <c r="B27" s="83"/>
      <c r="C27" s="88">
        <v>1334</v>
      </c>
      <c r="D27" s="86"/>
      <c r="E27" s="86"/>
      <c r="F27" s="87" t="s">
        <v>1186</v>
      </c>
      <c r="G27" s="87"/>
      <c r="H27" s="88">
        <v>112</v>
      </c>
      <c r="I27" s="86"/>
      <c r="J27" s="86"/>
    </row>
    <row r="28" spans="1:10" ht="13.5">
      <c r="A28" s="83" t="s">
        <v>1219</v>
      </c>
      <c r="B28" s="83"/>
      <c r="C28" s="88"/>
      <c r="D28" s="86"/>
      <c r="E28" s="86"/>
      <c r="F28" s="87" t="s">
        <v>1188</v>
      </c>
      <c r="G28" s="87"/>
      <c r="H28" s="88">
        <v>30</v>
      </c>
      <c r="I28" s="86"/>
      <c r="J28" s="86"/>
    </row>
    <row r="29" spans="1:10" ht="13.5">
      <c r="A29" s="83" t="s">
        <v>1220</v>
      </c>
      <c r="B29" s="93"/>
      <c r="C29" s="94">
        <v>2201</v>
      </c>
      <c r="D29" s="86"/>
      <c r="E29" s="86">
        <v>1.2584</v>
      </c>
      <c r="F29" s="87" t="s">
        <v>1190</v>
      </c>
      <c r="G29" s="87"/>
      <c r="H29" s="88"/>
      <c r="I29" s="86"/>
      <c r="J29" s="86"/>
    </row>
    <row r="30" spans="1:10" ht="13.5">
      <c r="A30" s="83" t="s">
        <v>1221</v>
      </c>
      <c r="B30" s="93"/>
      <c r="C30" s="94">
        <v>95</v>
      </c>
      <c r="D30" s="86"/>
      <c r="E30" s="86"/>
      <c r="F30" s="87" t="s">
        <v>1192</v>
      </c>
      <c r="G30" s="87"/>
      <c r="H30" s="88"/>
      <c r="I30" s="86"/>
      <c r="J30" s="86"/>
    </row>
    <row r="31" spans="1:10" ht="13.5">
      <c r="A31" s="83" t="s">
        <v>1222</v>
      </c>
      <c r="B31" s="95"/>
      <c r="C31" s="84"/>
      <c r="D31" s="86"/>
      <c r="E31" s="86"/>
      <c r="F31" s="87" t="s">
        <v>1194</v>
      </c>
      <c r="G31" s="87"/>
      <c r="H31" s="88"/>
      <c r="I31" s="86"/>
      <c r="J31" s="86"/>
    </row>
    <row r="32" spans="1:10" ht="13.5">
      <c r="A32" s="83" t="s">
        <v>1223</v>
      </c>
      <c r="B32" s="95"/>
      <c r="C32" s="88">
        <v>2996</v>
      </c>
      <c r="D32" s="86"/>
      <c r="E32" s="86"/>
      <c r="F32" s="87" t="s">
        <v>1196</v>
      </c>
      <c r="G32" s="87"/>
      <c r="H32" s="88"/>
      <c r="I32" s="86"/>
      <c r="J32" s="86"/>
    </row>
    <row r="33" spans="1:10" ht="13.5">
      <c r="A33" s="83" t="s">
        <v>1224</v>
      </c>
      <c r="B33" s="95">
        <v>4973</v>
      </c>
      <c r="C33" s="84">
        <v>4973</v>
      </c>
      <c r="D33" s="86">
        <v>1</v>
      </c>
      <c r="E33" s="86">
        <v>0.8107</v>
      </c>
      <c r="F33" s="87" t="s">
        <v>1198</v>
      </c>
      <c r="G33" s="87"/>
      <c r="H33" s="96"/>
      <c r="I33" s="96"/>
      <c r="J33" s="96"/>
    </row>
    <row r="34" spans="1:10" ht="13.5">
      <c r="A34" s="83" t="s">
        <v>1225</v>
      </c>
      <c r="B34" s="95"/>
      <c r="C34" s="84">
        <v>4973</v>
      </c>
      <c r="D34" s="86"/>
      <c r="E34" s="86"/>
      <c r="F34" s="87" t="s">
        <v>1200</v>
      </c>
      <c r="G34" s="87"/>
      <c r="H34" s="88"/>
      <c r="I34" s="86"/>
      <c r="J34" s="86"/>
    </row>
    <row r="35" spans="1:10" ht="13.5">
      <c r="A35" s="83" t="s">
        <v>1226</v>
      </c>
      <c r="B35" s="95"/>
      <c r="C35" s="84"/>
      <c r="D35" s="86"/>
      <c r="E35" s="86"/>
      <c r="F35" s="87" t="s">
        <v>1202</v>
      </c>
      <c r="G35" s="87"/>
      <c r="H35" s="88"/>
      <c r="I35" s="86"/>
      <c r="J35" s="86"/>
    </row>
    <row r="36" spans="1:10" ht="13.5">
      <c r="A36" s="83" t="s">
        <v>1227</v>
      </c>
      <c r="B36" s="83"/>
      <c r="C36" s="88"/>
      <c r="D36" s="86"/>
      <c r="E36" s="86"/>
      <c r="F36" s="87" t="s">
        <v>1204</v>
      </c>
      <c r="G36" s="87"/>
      <c r="H36" s="88">
        <v>82</v>
      </c>
      <c r="I36" s="86"/>
      <c r="J36" s="86"/>
    </row>
    <row r="37" spans="1:10" ht="13.5">
      <c r="A37" s="83" t="s">
        <v>1228</v>
      </c>
      <c r="B37" s="83"/>
      <c r="C37" s="88"/>
      <c r="D37" s="86"/>
      <c r="E37" s="86"/>
      <c r="F37" s="87" t="s">
        <v>352</v>
      </c>
      <c r="G37" s="87"/>
      <c r="H37" s="88"/>
      <c r="I37" s="86"/>
      <c r="J37" s="86"/>
    </row>
    <row r="38" spans="1:10" ht="13.5">
      <c r="A38" s="83" t="s">
        <v>1229</v>
      </c>
      <c r="B38" s="83"/>
      <c r="C38" s="88"/>
      <c r="D38" s="86"/>
      <c r="E38" s="86"/>
      <c r="F38" s="87" t="s">
        <v>379</v>
      </c>
      <c r="G38" s="97"/>
      <c r="H38" s="92"/>
      <c r="I38" s="86"/>
      <c r="J38" s="86"/>
    </row>
    <row r="39" spans="1:10" ht="13.5">
      <c r="A39" s="83" t="s">
        <v>1231</v>
      </c>
      <c r="B39" s="89"/>
      <c r="C39" s="92"/>
      <c r="D39" s="86"/>
      <c r="E39" s="86"/>
      <c r="F39" s="87" t="s">
        <v>1230</v>
      </c>
      <c r="G39" s="83"/>
      <c r="H39" s="88"/>
      <c r="I39" s="86"/>
      <c r="J39" s="86"/>
    </row>
    <row r="40" spans="1:10" ht="13.5">
      <c r="A40" s="89" t="s">
        <v>1232</v>
      </c>
      <c r="B40" s="90"/>
      <c r="C40" s="91"/>
      <c r="D40" s="86"/>
      <c r="E40" s="86"/>
      <c r="F40" s="87" t="s">
        <v>514</v>
      </c>
      <c r="G40" s="83"/>
      <c r="H40" s="88"/>
      <c r="I40" s="86"/>
      <c r="J40" s="86"/>
    </row>
    <row r="41" spans="1:10" ht="13.5">
      <c r="A41" s="83" t="s">
        <v>1233</v>
      </c>
      <c r="B41" s="95"/>
      <c r="C41" s="84"/>
      <c r="D41" s="86"/>
      <c r="E41" s="86"/>
      <c r="F41" s="87" t="s">
        <v>1186</v>
      </c>
      <c r="G41" s="83"/>
      <c r="H41" s="88"/>
      <c r="I41" s="86"/>
      <c r="J41" s="86"/>
    </row>
    <row r="42" spans="1:10" ht="13.5">
      <c r="A42" s="98" t="s">
        <v>1234</v>
      </c>
      <c r="B42" s="99"/>
      <c r="C42" s="100"/>
      <c r="D42" s="86"/>
      <c r="E42" s="86"/>
      <c r="F42" s="87" t="s">
        <v>1188</v>
      </c>
      <c r="G42" s="89"/>
      <c r="H42" s="92"/>
      <c r="I42" s="86"/>
      <c r="J42" s="86"/>
    </row>
    <row r="43" spans="1:10" ht="13.5">
      <c r="A43" s="83" t="s">
        <v>1235</v>
      </c>
      <c r="B43" s="83"/>
      <c r="C43" s="88"/>
      <c r="D43" s="86"/>
      <c r="E43" s="86"/>
      <c r="F43" s="87" t="s">
        <v>1190</v>
      </c>
      <c r="G43" s="83"/>
      <c r="H43" s="88"/>
      <c r="I43" s="86"/>
      <c r="J43" s="86"/>
    </row>
    <row r="44" spans="1:10" ht="13.5">
      <c r="A44" s="83" t="s">
        <v>1236</v>
      </c>
      <c r="B44" s="83"/>
      <c r="C44" s="88"/>
      <c r="D44" s="86"/>
      <c r="E44" s="86"/>
      <c r="F44" s="87" t="s">
        <v>1192</v>
      </c>
      <c r="G44" s="89"/>
      <c r="H44" s="92"/>
      <c r="I44" s="86"/>
      <c r="J44" s="86"/>
    </row>
    <row r="45" spans="1:10" ht="13.5">
      <c r="A45" s="83" t="s">
        <v>1237</v>
      </c>
      <c r="B45" s="83"/>
      <c r="C45" s="88"/>
      <c r="D45" s="86"/>
      <c r="E45" s="86"/>
      <c r="F45" s="87" t="s">
        <v>1194</v>
      </c>
      <c r="G45" s="83"/>
      <c r="H45" s="88"/>
      <c r="I45" s="86"/>
      <c r="J45" s="86"/>
    </row>
    <row r="46" spans="1:10" ht="13.5">
      <c r="A46" s="101"/>
      <c r="B46" s="101"/>
      <c r="C46" s="88"/>
      <c r="D46" s="86"/>
      <c r="E46" s="86"/>
      <c r="F46" s="87" t="s">
        <v>1196</v>
      </c>
      <c r="G46" s="93"/>
      <c r="H46" s="94"/>
      <c r="I46" s="86"/>
      <c r="J46" s="86"/>
    </row>
    <row r="47" spans="1:10" ht="13.5">
      <c r="A47" s="101"/>
      <c r="B47" s="101"/>
      <c r="C47" s="88"/>
      <c r="D47" s="86"/>
      <c r="E47" s="86"/>
      <c r="F47" s="87" t="s">
        <v>1198</v>
      </c>
      <c r="G47" s="83"/>
      <c r="H47" s="88"/>
      <c r="I47" s="86"/>
      <c r="J47" s="86"/>
    </row>
    <row r="48" spans="1:10" ht="13.5">
      <c r="A48" s="101"/>
      <c r="B48" s="101"/>
      <c r="C48" s="88"/>
      <c r="D48" s="86"/>
      <c r="E48" s="86"/>
      <c r="F48" s="87" t="s">
        <v>1200</v>
      </c>
      <c r="G48" s="93"/>
      <c r="H48" s="94"/>
      <c r="I48" s="86"/>
      <c r="J48" s="86"/>
    </row>
    <row r="49" spans="1:10" ht="13.5">
      <c r="A49" s="101"/>
      <c r="B49" s="101"/>
      <c r="C49" s="88"/>
      <c r="D49" s="86"/>
      <c r="E49" s="86"/>
      <c r="F49" s="87" t="s">
        <v>1202</v>
      </c>
      <c r="G49" s="93"/>
      <c r="H49" s="94"/>
      <c r="I49" s="86"/>
      <c r="J49" s="86"/>
    </row>
    <row r="50" spans="1:10" ht="13.5">
      <c r="A50" s="101"/>
      <c r="B50" s="101"/>
      <c r="C50" s="88"/>
      <c r="D50" s="86"/>
      <c r="E50" s="86"/>
      <c r="F50" s="87" t="s">
        <v>1204</v>
      </c>
      <c r="G50" s="93"/>
      <c r="H50" s="94"/>
      <c r="I50" s="86"/>
      <c r="J50" s="86"/>
    </row>
    <row r="51" spans="1:10" ht="13.5">
      <c r="A51" s="101"/>
      <c r="B51" s="101"/>
      <c r="C51" s="88"/>
      <c r="D51" s="86"/>
      <c r="E51" s="86"/>
      <c r="F51" s="87" t="s">
        <v>592</v>
      </c>
      <c r="G51" s="93"/>
      <c r="H51" s="94"/>
      <c r="I51" s="86"/>
      <c r="J51" s="86"/>
    </row>
    <row r="52" spans="1:10" ht="13.5">
      <c r="A52" s="101"/>
      <c r="B52" s="101"/>
      <c r="C52" s="88"/>
      <c r="D52" s="86"/>
      <c r="E52" s="86"/>
      <c r="F52" s="87" t="s">
        <v>1186</v>
      </c>
      <c r="G52" s="83"/>
      <c r="H52" s="88"/>
      <c r="I52" s="86"/>
      <c r="J52" s="86"/>
    </row>
    <row r="53" spans="1:10" ht="13.5">
      <c r="A53" s="101"/>
      <c r="B53" s="101"/>
      <c r="C53" s="88"/>
      <c r="D53" s="86"/>
      <c r="E53" s="86"/>
      <c r="F53" s="87" t="s">
        <v>1188</v>
      </c>
      <c r="G53" s="83"/>
      <c r="H53" s="88"/>
      <c r="I53" s="86"/>
      <c r="J53" s="86"/>
    </row>
    <row r="54" spans="1:10" ht="13.5">
      <c r="A54" s="101"/>
      <c r="B54" s="101"/>
      <c r="C54" s="88"/>
      <c r="D54" s="86"/>
      <c r="E54" s="86"/>
      <c r="F54" s="87" t="s">
        <v>1190</v>
      </c>
      <c r="G54" s="89"/>
      <c r="H54" s="92"/>
      <c r="I54" s="86"/>
      <c r="J54" s="86"/>
    </row>
    <row r="55" spans="1:10" ht="13.5">
      <c r="A55" s="101"/>
      <c r="B55" s="101"/>
      <c r="C55" s="88"/>
      <c r="D55" s="86"/>
      <c r="E55" s="86"/>
      <c r="F55" s="87" t="s">
        <v>1192</v>
      </c>
      <c r="G55" s="89"/>
      <c r="H55" s="92"/>
      <c r="I55" s="86"/>
      <c r="J55" s="86"/>
    </row>
    <row r="56" spans="1:10" ht="13.5">
      <c r="A56" s="101"/>
      <c r="B56" s="102"/>
      <c r="C56" s="84"/>
      <c r="D56" s="86"/>
      <c r="E56" s="86"/>
      <c r="F56" s="87" t="s">
        <v>1194</v>
      </c>
      <c r="G56" s="83"/>
      <c r="H56" s="88"/>
      <c r="I56" s="86"/>
      <c r="J56" s="86"/>
    </row>
    <row r="57" spans="1:10" ht="13.5">
      <c r="A57" s="101"/>
      <c r="B57" s="102"/>
      <c r="C57" s="84"/>
      <c r="D57" s="86"/>
      <c r="E57" s="86"/>
      <c r="F57" s="87" t="s">
        <v>1196</v>
      </c>
      <c r="G57" s="93"/>
      <c r="H57" s="94"/>
      <c r="I57" s="86"/>
      <c r="J57" s="86"/>
    </row>
    <row r="58" spans="1:10" ht="13.5">
      <c r="A58" s="101"/>
      <c r="B58" s="102"/>
      <c r="C58" s="84"/>
      <c r="D58" s="86"/>
      <c r="E58" s="86"/>
      <c r="F58" s="87" t="s">
        <v>1198</v>
      </c>
      <c r="G58" s="103"/>
      <c r="H58" s="94"/>
      <c r="I58" s="86"/>
      <c r="J58" s="86"/>
    </row>
    <row r="59" spans="1:10" ht="13.5">
      <c r="A59" s="101"/>
      <c r="B59" s="102"/>
      <c r="C59" s="84"/>
      <c r="D59" s="86"/>
      <c r="E59" s="86"/>
      <c r="F59" s="87" t="s">
        <v>1200</v>
      </c>
      <c r="G59" s="103"/>
      <c r="H59" s="94"/>
      <c r="I59" s="86"/>
      <c r="J59" s="86"/>
    </row>
    <row r="60" spans="1:10" ht="13.5">
      <c r="A60" s="104"/>
      <c r="B60" s="105"/>
      <c r="C60" s="106"/>
      <c r="D60" s="86"/>
      <c r="E60" s="86"/>
      <c r="F60" s="87" t="s">
        <v>1202</v>
      </c>
      <c r="G60" s="103"/>
      <c r="H60" s="94"/>
      <c r="I60" s="86"/>
      <c r="J60" s="86"/>
    </row>
    <row r="61" spans="1:10" ht="13.5">
      <c r="A61" s="104"/>
      <c r="B61" s="104"/>
      <c r="C61" s="94"/>
      <c r="D61" s="86"/>
      <c r="E61" s="86"/>
      <c r="F61" s="87" t="s">
        <v>1204</v>
      </c>
      <c r="G61" s="103"/>
      <c r="H61" s="94"/>
      <c r="I61" s="86"/>
      <c r="J61" s="86"/>
    </row>
    <row r="62" spans="1:10" ht="13.5">
      <c r="A62" s="104"/>
      <c r="B62" s="104"/>
      <c r="C62" s="94"/>
      <c r="D62" s="86"/>
      <c r="E62" s="86"/>
      <c r="F62" s="87" t="s">
        <v>614</v>
      </c>
      <c r="G62" s="88">
        <v>75</v>
      </c>
      <c r="H62" s="94">
        <v>75</v>
      </c>
      <c r="I62" s="86">
        <v>1</v>
      </c>
      <c r="J62" s="86">
        <v>0.5</v>
      </c>
    </row>
    <row r="63" spans="1:10" ht="13.5">
      <c r="A63" s="104"/>
      <c r="B63" s="104"/>
      <c r="C63" s="94"/>
      <c r="D63" s="86"/>
      <c r="E63" s="86"/>
      <c r="F63" s="87" t="s">
        <v>1186</v>
      </c>
      <c r="G63" s="87"/>
      <c r="H63" s="88">
        <v>75</v>
      </c>
      <c r="I63" s="86"/>
      <c r="J63" s="86"/>
    </row>
    <row r="64" spans="1:10" ht="13.5">
      <c r="A64" s="104"/>
      <c r="B64" s="104"/>
      <c r="C64" s="94"/>
      <c r="D64" s="86"/>
      <c r="E64" s="86"/>
      <c r="F64" s="87" t="s">
        <v>1188</v>
      </c>
      <c r="G64" s="87"/>
      <c r="H64" s="88"/>
      <c r="I64" s="86"/>
      <c r="J64" s="86"/>
    </row>
    <row r="65" spans="1:10" ht="13.5">
      <c r="A65" s="104"/>
      <c r="B65" s="104"/>
      <c r="C65" s="94"/>
      <c r="D65" s="86"/>
      <c r="E65" s="86"/>
      <c r="F65" s="87" t="s">
        <v>1190</v>
      </c>
      <c r="G65" s="87"/>
      <c r="H65" s="88"/>
      <c r="I65" s="86"/>
      <c r="J65" s="86"/>
    </row>
    <row r="66" spans="1:10" ht="13.5">
      <c r="A66" s="104"/>
      <c r="B66" s="104"/>
      <c r="C66" s="94"/>
      <c r="D66" s="86"/>
      <c r="E66" s="86"/>
      <c r="F66" s="87" t="s">
        <v>1192</v>
      </c>
      <c r="G66" s="87"/>
      <c r="H66" s="88">
        <v>75</v>
      </c>
      <c r="I66" s="86"/>
      <c r="J66" s="86"/>
    </row>
    <row r="67" spans="1:10" ht="13.5">
      <c r="A67" s="104"/>
      <c r="B67" s="104"/>
      <c r="C67" s="94"/>
      <c r="D67" s="86"/>
      <c r="E67" s="86"/>
      <c r="F67" s="87" t="s">
        <v>1194</v>
      </c>
      <c r="G67" s="87"/>
      <c r="H67" s="88"/>
      <c r="I67" s="86"/>
      <c r="J67" s="86"/>
    </row>
    <row r="68" spans="1:10" ht="13.5">
      <c r="A68" s="83"/>
      <c r="B68" s="83"/>
      <c r="C68" s="107"/>
      <c r="D68" s="86"/>
      <c r="E68" s="86"/>
      <c r="F68" s="87" t="s">
        <v>1196</v>
      </c>
      <c r="G68" s="87"/>
      <c r="H68" s="88"/>
      <c r="I68" s="86"/>
      <c r="J68" s="86"/>
    </row>
    <row r="69" spans="1:10" ht="13.5">
      <c r="A69" s="83"/>
      <c r="B69" s="83"/>
      <c r="C69" s="107"/>
      <c r="D69" s="86"/>
      <c r="E69" s="86"/>
      <c r="F69" s="87" t="s">
        <v>1198</v>
      </c>
      <c r="G69" s="87"/>
      <c r="H69" s="88"/>
      <c r="I69" s="86"/>
      <c r="J69" s="86"/>
    </row>
    <row r="70" spans="1:10" ht="13.5">
      <c r="A70" s="83"/>
      <c r="B70" s="83"/>
      <c r="C70" s="107"/>
      <c r="D70" s="86"/>
      <c r="E70" s="86"/>
      <c r="F70" s="87" t="s">
        <v>1200</v>
      </c>
      <c r="G70" s="87"/>
      <c r="H70" s="88"/>
      <c r="I70" s="86"/>
      <c r="J70" s="86"/>
    </row>
    <row r="71" spans="1:10" ht="13.5">
      <c r="A71" s="83"/>
      <c r="B71" s="83"/>
      <c r="C71" s="107"/>
      <c r="D71" s="86"/>
      <c r="E71" s="86"/>
      <c r="F71" s="87" t="s">
        <v>1202</v>
      </c>
      <c r="G71" s="87"/>
      <c r="H71" s="88"/>
      <c r="I71" s="86"/>
      <c r="J71" s="86"/>
    </row>
    <row r="72" spans="1:10" ht="13.5">
      <c r="A72" s="83"/>
      <c r="B72" s="83"/>
      <c r="C72" s="107"/>
      <c r="D72" s="86"/>
      <c r="E72" s="86"/>
      <c r="F72" s="87" t="s">
        <v>1204</v>
      </c>
      <c r="G72" s="87"/>
      <c r="H72" s="88"/>
      <c r="I72" s="86"/>
      <c r="J72" s="86"/>
    </row>
    <row r="73" spans="1:10" ht="13.5">
      <c r="A73" s="83"/>
      <c r="B73" s="83"/>
      <c r="C73" s="107"/>
      <c r="D73" s="86"/>
      <c r="E73" s="86"/>
      <c r="F73" s="87" t="s">
        <v>729</v>
      </c>
      <c r="G73" s="88">
        <v>2550</v>
      </c>
      <c r="H73" s="88">
        <v>2550</v>
      </c>
      <c r="I73" s="86">
        <v>1</v>
      </c>
      <c r="J73" s="86">
        <v>0.3187</v>
      </c>
    </row>
    <row r="74" spans="1:10" ht="13.5">
      <c r="A74" s="83"/>
      <c r="B74" s="83"/>
      <c r="C74" s="107"/>
      <c r="D74" s="86"/>
      <c r="E74" s="86"/>
      <c r="F74" s="87" t="s">
        <v>1186</v>
      </c>
      <c r="G74" s="87"/>
      <c r="H74" s="88">
        <v>2550</v>
      </c>
      <c r="I74" s="86"/>
      <c r="J74" s="86"/>
    </row>
    <row r="75" spans="1:10" ht="13.5">
      <c r="A75" s="83"/>
      <c r="B75" s="83"/>
      <c r="C75" s="107"/>
      <c r="D75" s="86"/>
      <c r="E75" s="86"/>
      <c r="F75" s="87" t="s">
        <v>1188</v>
      </c>
      <c r="G75" s="87"/>
      <c r="H75" s="88"/>
      <c r="I75" s="86"/>
      <c r="J75" s="86"/>
    </row>
    <row r="76" spans="1:10" ht="13.5">
      <c r="A76" s="83"/>
      <c r="B76" s="83"/>
      <c r="C76" s="107"/>
      <c r="D76" s="86"/>
      <c r="E76" s="86"/>
      <c r="F76" s="87" t="s">
        <v>1190</v>
      </c>
      <c r="G76" s="97"/>
      <c r="H76" s="92"/>
      <c r="I76" s="86"/>
      <c r="J76" s="86"/>
    </row>
    <row r="77" spans="1:10" ht="13.5">
      <c r="A77" s="83"/>
      <c r="B77" s="83"/>
      <c r="C77" s="107"/>
      <c r="D77" s="86"/>
      <c r="E77" s="86"/>
      <c r="F77" s="87" t="s">
        <v>1192</v>
      </c>
      <c r="G77" s="83"/>
      <c r="H77" s="88">
        <v>2550</v>
      </c>
      <c r="I77" s="86"/>
      <c r="J77" s="86"/>
    </row>
    <row r="78" spans="1:10" ht="13.5">
      <c r="A78" s="89"/>
      <c r="B78" s="89"/>
      <c r="C78" s="108"/>
      <c r="D78" s="86"/>
      <c r="E78" s="86"/>
      <c r="F78" s="87" t="s">
        <v>1194</v>
      </c>
      <c r="G78" s="83"/>
      <c r="H78" s="88"/>
      <c r="I78" s="86"/>
      <c r="J78" s="86"/>
    </row>
    <row r="79" spans="1:10" ht="13.5">
      <c r="A79" s="83"/>
      <c r="B79" s="83"/>
      <c r="C79" s="107"/>
      <c r="D79" s="86"/>
      <c r="E79" s="86"/>
      <c r="F79" s="87" t="s">
        <v>1196</v>
      </c>
      <c r="G79" s="83"/>
      <c r="H79" s="88"/>
      <c r="I79" s="86"/>
      <c r="J79" s="86"/>
    </row>
    <row r="80" spans="1:10" ht="13.5">
      <c r="A80" s="83"/>
      <c r="B80" s="83"/>
      <c r="C80" s="107"/>
      <c r="D80" s="86"/>
      <c r="E80" s="86"/>
      <c r="F80" s="87" t="s">
        <v>1198</v>
      </c>
      <c r="G80" s="83"/>
      <c r="H80" s="88"/>
      <c r="I80" s="86"/>
      <c r="J80" s="86"/>
    </row>
    <row r="81" spans="1:10" ht="13.5">
      <c r="A81" s="83"/>
      <c r="B81" s="83"/>
      <c r="C81" s="107"/>
      <c r="D81" s="86"/>
      <c r="E81" s="86"/>
      <c r="F81" s="87" t="s">
        <v>1200</v>
      </c>
      <c r="G81" s="83"/>
      <c r="H81" s="88"/>
      <c r="I81" s="86"/>
      <c r="J81" s="86"/>
    </row>
    <row r="82" spans="1:10" ht="13.5">
      <c r="A82" s="89"/>
      <c r="B82" s="89"/>
      <c r="C82" s="108"/>
      <c r="D82" s="86"/>
      <c r="E82" s="86"/>
      <c r="F82" s="87" t="s">
        <v>1202</v>
      </c>
      <c r="G82" s="83"/>
      <c r="H82" s="88"/>
      <c r="I82" s="86"/>
      <c r="J82" s="86"/>
    </row>
    <row r="83" spans="1:10" ht="13.5">
      <c r="A83" s="89"/>
      <c r="B83" s="89"/>
      <c r="C83" s="108"/>
      <c r="D83" s="86"/>
      <c r="E83" s="86"/>
      <c r="F83" s="87" t="s">
        <v>1204</v>
      </c>
      <c r="G83" s="83"/>
      <c r="H83" s="88"/>
      <c r="I83" s="86"/>
      <c r="J83" s="86"/>
    </row>
    <row r="84" spans="1:10" ht="13.5">
      <c r="A84" s="89"/>
      <c r="B84" s="89"/>
      <c r="C84" s="108"/>
      <c r="D84" s="86"/>
      <c r="E84" s="86"/>
      <c r="F84" s="87" t="s">
        <v>788</v>
      </c>
      <c r="G84" s="88">
        <v>17163</v>
      </c>
      <c r="H84" s="88">
        <v>17163</v>
      </c>
      <c r="I84" s="86">
        <v>1</v>
      </c>
      <c r="J84" s="86">
        <v>1.4459</v>
      </c>
    </row>
    <row r="85" spans="1:10" ht="13.5">
      <c r="A85" s="89"/>
      <c r="B85" s="89"/>
      <c r="C85" s="108"/>
      <c r="D85" s="86"/>
      <c r="E85" s="86"/>
      <c r="F85" s="87" t="s">
        <v>1186</v>
      </c>
      <c r="G85" s="103"/>
      <c r="H85" s="109">
        <v>17163</v>
      </c>
      <c r="I85" s="86"/>
      <c r="J85" s="86"/>
    </row>
    <row r="86" spans="1:10" ht="13.5">
      <c r="A86" s="89"/>
      <c r="B86" s="89"/>
      <c r="C86" s="108"/>
      <c r="D86" s="86"/>
      <c r="E86" s="86"/>
      <c r="F86" s="87" t="s">
        <v>1188</v>
      </c>
      <c r="G86" s="103"/>
      <c r="H86" s="94"/>
      <c r="I86" s="86"/>
      <c r="J86" s="86"/>
    </row>
    <row r="87" spans="1:10" ht="13.5">
      <c r="A87" s="89"/>
      <c r="B87" s="89"/>
      <c r="C87" s="108"/>
      <c r="D87" s="86"/>
      <c r="E87" s="86"/>
      <c r="F87" s="87" t="s">
        <v>1190</v>
      </c>
      <c r="G87" s="103"/>
      <c r="H87" s="94"/>
      <c r="I87" s="86"/>
      <c r="J87" s="86"/>
    </row>
    <row r="88" spans="1:10" ht="13.5">
      <c r="A88" s="89"/>
      <c r="B88" s="89"/>
      <c r="C88" s="108"/>
      <c r="D88" s="86"/>
      <c r="E88" s="86"/>
      <c r="F88" s="87" t="s">
        <v>1192</v>
      </c>
      <c r="G88" s="103"/>
      <c r="H88" s="109">
        <v>17163</v>
      </c>
      <c r="I88" s="86"/>
      <c r="J88" s="86"/>
    </row>
    <row r="89" spans="1:10" ht="13.5">
      <c r="A89" s="89"/>
      <c r="B89" s="89"/>
      <c r="C89" s="108"/>
      <c r="D89" s="86"/>
      <c r="E89" s="86"/>
      <c r="F89" s="87" t="s">
        <v>1194</v>
      </c>
      <c r="G89" s="103"/>
      <c r="H89" s="94"/>
      <c r="I89" s="86"/>
      <c r="J89" s="86"/>
    </row>
    <row r="90" spans="1:10" ht="13.5">
      <c r="A90" s="89"/>
      <c r="B90" s="89"/>
      <c r="C90" s="108"/>
      <c r="D90" s="86"/>
      <c r="E90" s="86"/>
      <c r="F90" s="87" t="s">
        <v>1196</v>
      </c>
      <c r="G90" s="103"/>
      <c r="H90" s="94"/>
      <c r="I90" s="86"/>
      <c r="J90" s="86"/>
    </row>
    <row r="91" spans="1:10" ht="13.5">
      <c r="A91" s="89"/>
      <c r="B91" s="89"/>
      <c r="C91" s="108"/>
      <c r="D91" s="86"/>
      <c r="E91" s="86"/>
      <c r="F91" s="87" t="s">
        <v>1198</v>
      </c>
      <c r="G91" s="103"/>
      <c r="H91" s="94"/>
      <c r="I91" s="86"/>
      <c r="J91" s="86"/>
    </row>
    <row r="92" spans="1:10" ht="13.5">
      <c r="A92" s="89"/>
      <c r="B92" s="89"/>
      <c r="C92" s="108"/>
      <c r="D92" s="86"/>
      <c r="E92" s="86"/>
      <c r="F92" s="87" t="s">
        <v>1200</v>
      </c>
      <c r="G92" s="103"/>
      <c r="H92" s="94"/>
      <c r="I92" s="86"/>
      <c r="J92" s="86"/>
    </row>
    <row r="93" spans="1:11" s="76" customFormat="1" ht="13.5">
      <c r="A93" s="89"/>
      <c r="B93" s="89"/>
      <c r="C93" s="108"/>
      <c r="D93" s="86"/>
      <c r="E93" s="86"/>
      <c r="F93" s="87" t="s">
        <v>1202</v>
      </c>
      <c r="G93" s="103"/>
      <c r="H93" s="94"/>
      <c r="I93" s="86"/>
      <c r="J93" s="86"/>
      <c r="K93" s="77"/>
    </row>
    <row r="94" spans="1:10" ht="13.5">
      <c r="A94" s="89"/>
      <c r="B94" s="89"/>
      <c r="C94" s="108"/>
      <c r="D94" s="86"/>
      <c r="E94" s="86"/>
      <c r="F94" s="87" t="s">
        <v>1204</v>
      </c>
      <c r="G94" s="103"/>
      <c r="H94" s="94"/>
      <c r="I94" s="86"/>
      <c r="J94" s="86"/>
    </row>
    <row r="95" spans="1:10" ht="13.5" customHeight="1">
      <c r="A95" s="89"/>
      <c r="B95" s="89"/>
      <c r="C95" s="108"/>
      <c r="D95" s="86"/>
      <c r="E95" s="86"/>
      <c r="F95" s="87" t="s">
        <v>843</v>
      </c>
      <c r="G95" s="83">
        <v>1000</v>
      </c>
      <c r="H95" s="88">
        <v>1000</v>
      </c>
      <c r="I95" s="86">
        <v>1</v>
      </c>
      <c r="J95" s="86"/>
    </row>
    <row r="96" spans="1:10" ht="21" customHeight="1">
      <c r="A96" s="89"/>
      <c r="B96" s="89"/>
      <c r="C96" s="108"/>
      <c r="D96" s="86"/>
      <c r="E96" s="86"/>
      <c r="F96" s="87" t="s">
        <v>1186</v>
      </c>
      <c r="G96" s="83"/>
      <c r="H96" s="88">
        <v>1000</v>
      </c>
      <c r="I96" s="86"/>
      <c r="J96" s="86"/>
    </row>
    <row r="97" spans="1:10" ht="13.5">
      <c r="A97" s="89"/>
      <c r="B97" s="89"/>
      <c r="C97" s="108"/>
      <c r="D97" s="86"/>
      <c r="E97" s="86"/>
      <c r="F97" s="87" t="s">
        <v>1188</v>
      </c>
      <c r="G97" s="83"/>
      <c r="H97" s="88"/>
      <c r="I97" s="86"/>
      <c r="J97" s="86"/>
    </row>
    <row r="98" spans="1:10" ht="13.5">
      <c r="A98" s="89"/>
      <c r="B98" s="89"/>
      <c r="C98" s="108"/>
      <c r="D98" s="86"/>
      <c r="E98" s="86"/>
      <c r="F98" s="87" t="s">
        <v>1190</v>
      </c>
      <c r="G98" s="83"/>
      <c r="H98" s="88"/>
      <c r="I98" s="86"/>
      <c r="J98" s="86"/>
    </row>
    <row r="99" spans="1:10" ht="13.5">
      <c r="A99" s="89"/>
      <c r="B99" s="89"/>
      <c r="C99" s="108"/>
      <c r="D99" s="86"/>
      <c r="E99" s="86"/>
      <c r="F99" s="87" t="s">
        <v>1192</v>
      </c>
      <c r="G99" s="83"/>
      <c r="H99" s="88">
        <v>1000</v>
      </c>
      <c r="I99" s="86"/>
      <c r="J99" s="86"/>
    </row>
    <row r="100" spans="1:10" ht="13.5">
      <c r="A100" s="89"/>
      <c r="B100" s="89"/>
      <c r="C100" s="108"/>
      <c r="D100" s="86"/>
      <c r="E100" s="86"/>
      <c r="F100" s="87" t="s">
        <v>1194</v>
      </c>
      <c r="G100" s="83"/>
      <c r="H100" s="88"/>
      <c r="I100" s="86"/>
      <c r="J100" s="86"/>
    </row>
    <row r="101" spans="1:10" ht="13.5">
      <c r="A101" s="89"/>
      <c r="B101" s="89"/>
      <c r="C101" s="108"/>
      <c r="D101" s="86"/>
      <c r="E101" s="86"/>
      <c r="F101" s="87" t="s">
        <v>1196</v>
      </c>
      <c r="G101" s="83"/>
      <c r="H101" s="88"/>
      <c r="I101" s="86"/>
      <c r="J101" s="86"/>
    </row>
    <row r="102" spans="1:10" ht="13.5">
      <c r="A102" s="89"/>
      <c r="B102" s="89"/>
      <c r="C102" s="108"/>
      <c r="D102" s="86"/>
      <c r="E102" s="86"/>
      <c r="F102" s="87" t="s">
        <v>1198</v>
      </c>
      <c r="G102" s="83"/>
      <c r="H102" s="88"/>
      <c r="I102" s="86"/>
      <c r="J102" s="86"/>
    </row>
    <row r="103" spans="1:10" ht="13.5">
      <c r="A103" s="89"/>
      <c r="B103" s="89"/>
      <c r="C103" s="108"/>
      <c r="D103" s="86"/>
      <c r="E103" s="86"/>
      <c r="F103" s="87" t="s">
        <v>1200</v>
      </c>
      <c r="G103" s="83"/>
      <c r="H103" s="88"/>
      <c r="I103" s="86"/>
      <c r="J103" s="86"/>
    </row>
    <row r="104" spans="1:10" ht="13.5">
      <c r="A104" s="89"/>
      <c r="B104" s="89"/>
      <c r="C104" s="108"/>
      <c r="D104" s="86"/>
      <c r="E104" s="86"/>
      <c r="F104" s="87" t="s">
        <v>1202</v>
      </c>
      <c r="G104" s="83"/>
      <c r="H104" s="88"/>
      <c r="I104" s="86"/>
      <c r="J104" s="86"/>
    </row>
    <row r="105" spans="1:10" ht="13.5">
      <c r="A105" s="89"/>
      <c r="B105" s="89"/>
      <c r="C105" s="108"/>
      <c r="D105" s="86"/>
      <c r="E105" s="86"/>
      <c r="F105" s="87" t="s">
        <v>1204</v>
      </c>
      <c r="G105" s="83"/>
      <c r="H105" s="88"/>
      <c r="I105" s="86"/>
      <c r="J105" s="86"/>
    </row>
    <row r="106" spans="1:10" ht="13.5">
      <c r="A106" s="89"/>
      <c r="B106" s="89"/>
      <c r="C106" s="108"/>
      <c r="D106" s="86"/>
      <c r="E106" s="86"/>
      <c r="F106" s="87" t="s">
        <v>861</v>
      </c>
      <c r="G106" s="83"/>
      <c r="H106" s="88"/>
      <c r="I106" s="86"/>
      <c r="J106" s="86"/>
    </row>
    <row r="107" spans="1:10" ht="13.5">
      <c r="A107" s="89"/>
      <c r="B107" s="89"/>
      <c r="C107" s="108"/>
      <c r="D107" s="86"/>
      <c r="E107" s="86"/>
      <c r="F107" s="87" t="s">
        <v>1186</v>
      </c>
      <c r="G107" s="83"/>
      <c r="H107" s="88"/>
      <c r="I107" s="86"/>
      <c r="J107" s="86"/>
    </row>
    <row r="108" spans="1:10" ht="13.5">
      <c r="A108" s="89"/>
      <c r="B108" s="89"/>
      <c r="C108" s="108"/>
      <c r="D108" s="86"/>
      <c r="E108" s="86"/>
      <c r="F108" s="87" t="s">
        <v>1238</v>
      </c>
      <c r="G108" s="89"/>
      <c r="H108" s="92"/>
      <c r="I108" s="86"/>
      <c r="J108" s="86"/>
    </row>
    <row r="109" spans="1:10" ht="13.5">
      <c r="A109" s="89"/>
      <c r="B109" s="89"/>
      <c r="C109" s="108"/>
      <c r="D109" s="86"/>
      <c r="E109" s="86"/>
      <c r="F109" s="87" t="s">
        <v>1239</v>
      </c>
      <c r="G109" s="83"/>
      <c r="H109" s="88"/>
      <c r="I109" s="86"/>
      <c r="J109" s="86"/>
    </row>
    <row r="110" spans="1:10" ht="13.5">
      <c r="A110" s="89"/>
      <c r="B110" s="89"/>
      <c r="C110" s="108"/>
      <c r="D110" s="86"/>
      <c r="E110" s="86"/>
      <c r="F110" s="87" t="s">
        <v>1204</v>
      </c>
      <c r="G110" s="83"/>
      <c r="H110" s="88"/>
      <c r="I110" s="86"/>
      <c r="J110" s="86"/>
    </row>
    <row r="111" spans="1:10" ht="13.5">
      <c r="A111" s="89"/>
      <c r="B111" s="89"/>
      <c r="C111" s="108"/>
      <c r="D111" s="86"/>
      <c r="E111" s="86"/>
      <c r="F111" s="87" t="s">
        <v>1240</v>
      </c>
      <c r="G111" s="92">
        <v>5192</v>
      </c>
      <c r="H111" s="88">
        <v>5192</v>
      </c>
      <c r="I111" s="86">
        <v>1</v>
      </c>
      <c r="J111" s="86">
        <v>0.8245</v>
      </c>
    </row>
    <row r="112" spans="1:10" ht="13.5">
      <c r="A112" s="89"/>
      <c r="B112" s="89"/>
      <c r="C112" s="108"/>
      <c r="D112" s="86"/>
      <c r="E112" s="86"/>
      <c r="F112" s="87" t="s">
        <v>1186</v>
      </c>
      <c r="G112" s="89"/>
      <c r="H112" s="92">
        <v>5192</v>
      </c>
      <c r="I112" s="86"/>
      <c r="J112" s="86"/>
    </row>
    <row r="113" spans="1:10" ht="13.5">
      <c r="A113" s="89"/>
      <c r="B113" s="89"/>
      <c r="C113" s="108"/>
      <c r="D113" s="86"/>
      <c r="E113" s="86"/>
      <c r="F113" s="87" t="s">
        <v>1188</v>
      </c>
      <c r="G113" s="89"/>
      <c r="H113" s="92">
        <v>1901</v>
      </c>
      <c r="I113" s="86"/>
      <c r="J113" s="86"/>
    </row>
    <row r="114" spans="1:10" ht="13.5">
      <c r="A114" s="89"/>
      <c r="B114" s="89"/>
      <c r="C114" s="108"/>
      <c r="D114" s="86"/>
      <c r="E114" s="86"/>
      <c r="F114" s="87" t="s">
        <v>1190</v>
      </c>
      <c r="G114" s="89"/>
      <c r="H114" s="92"/>
      <c r="I114" s="86"/>
      <c r="J114" s="86"/>
    </row>
    <row r="115" spans="1:10" ht="13.5">
      <c r="A115" s="89"/>
      <c r="B115" s="89"/>
      <c r="C115" s="108"/>
      <c r="D115" s="86"/>
      <c r="E115" s="86"/>
      <c r="F115" s="87" t="s">
        <v>1192</v>
      </c>
      <c r="G115" s="89"/>
      <c r="H115" s="92">
        <v>2000</v>
      </c>
      <c r="I115" s="86"/>
      <c r="J115" s="86"/>
    </row>
    <row r="116" spans="1:10" ht="13.5">
      <c r="A116" s="89"/>
      <c r="B116" s="89"/>
      <c r="C116" s="108"/>
      <c r="D116" s="86"/>
      <c r="E116" s="86"/>
      <c r="F116" s="87" t="s">
        <v>1194</v>
      </c>
      <c r="G116" s="89"/>
      <c r="H116" s="92"/>
      <c r="I116" s="86"/>
      <c r="J116" s="86"/>
    </row>
    <row r="117" spans="1:10" ht="13.5">
      <c r="A117" s="89"/>
      <c r="B117" s="89"/>
      <c r="C117" s="108"/>
      <c r="D117" s="86"/>
      <c r="E117" s="86"/>
      <c r="F117" s="87" t="s">
        <v>1196</v>
      </c>
      <c r="G117" s="89"/>
      <c r="H117" s="92">
        <v>34</v>
      </c>
      <c r="I117" s="86"/>
      <c r="J117" s="86"/>
    </row>
    <row r="118" spans="1:10" ht="13.5">
      <c r="A118" s="89"/>
      <c r="B118" s="89"/>
      <c r="C118" s="108"/>
      <c r="D118" s="86"/>
      <c r="E118" s="86"/>
      <c r="F118" s="87" t="s">
        <v>1198</v>
      </c>
      <c r="G118" s="89"/>
      <c r="H118" s="92"/>
      <c r="I118" s="86"/>
      <c r="J118" s="86"/>
    </row>
    <row r="119" spans="1:10" ht="13.5">
      <c r="A119" s="89"/>
      <c r="B119" s="89"/>
      <c r="C119" s="108"/>
      <c r="D119" s="86"/>
      <c r="E119" s="86"/>
      <c r="F119" s="87" t="s">
        <v>1200</v>
      </c>
      <c r="G119" s="89"/>
      <c r="H119" s="92"/>
      <c r="I119" s="86"/>
      <c r="J119" s="86"/>
    </row>
    <row r="120" spans="1:10" ht="13.5">
      <c r="A120" s="89"/>
      <c r="B120" s="89"/>
      <c r="C120" s="108"/>
      <c r="D120" s="86"/>
      <c r="E120" s="86"/>
      <c r="F120" s="87" t="s">
        <v>1202</v>
      </c>
      <c r="G120" s="89"/>
      <c r="H120" s="92">
        <v>330</v>
      </c>
      <c r="I120" s="86"/>
      <c r="J120" s="86"/>
    </row>
    <row r="121" spans="1:10" ht="13.5">
      <c r="A121" s="89"/>
      <c r="B121" s="89"/>
      <c r="C121" s="108"/>
      <c r="D121" s="86"/>
      <c r="E121" s="86"/>
      <c r="F121" s="87" t="s">
        <v>1204</v>
      </c>
      <c r="G121" s="89"/>
      <c r="H121" s="92">
        <v>927</v>
      </c>
      <c r="I121" s="86"/>
      <c r="J121" s="86"/>
    </row>
    <row r="122" spans="1:11" ht="13.5">
      <c r="A122" s="110" t="s">
        <v>1241</v>
      </c>
      <c r="B122" s="111">
        <v>34921</v>
      </c>
      <c r="C122" s="111">
        <v>34921</v>
      </c>
      <c r="D122" s="112">
        <v>1.095</v>
      </c>
      <c r="E122" s="112">
        <v>1.2435</v>
      </c>
      <c r="F122" s="110" t="s">
        <v>1242</v>
      </c>
      <c r="G122" s="111">
        <v>26092</v>
      </c>
      <c r="H122" s="111">
        <v>26092</v>
      </c>
      <c r="I122" s="112">
        <v>1</v>
      </c>
      <c r="J122" s="112">
        <v>0.9291</v>
      </c>
      <c r="K122" s="76"/>
    </row>
    <row r="123" spans="1:11" ht="13.5">
      <c r="A123" s="113"/>
      <c r="B123" s="114"/>
      <c r="C123" s="114"/>
      <c r="D123" s="115"/>
      <c r="E123" s="115"/>
      <c r="F123" s="113" t="s">
        <v>1179</v>
      </c>
      <c r="G123" s="114"/>
      <c r="H123" s="114">
        <v>915</v>
      </c>
      <c r="I123" s="115"/>
      <c r="J123" s="115"/>
      <c r="K123" s="76"/>
    </row>
    <row r="124" spans="1:11" ht="13.5">
      <c r="A124" s="113" t="s">
        <v>1178</v>
      </c>
      <c r="B124" s="114"/>
      <c r="C124" s="114">
        <v>915</v>
      </c>
      <c r="D124" s="115"/>
      <c r="E124" s="115"/>
      <c r="F124" s="113" t="s">
        <v>1168</v>
      </c>
      <c r="G124" s="114"/>
      <c r="H124" s="114">
        <v>3823</v>
      </c>
      <c r="I124" s="115"/>
      <c r="J124" s="115"/>
      <c r="K124" s="76"/>
    </row>
    <row r="125" spans="1:11" ht="13.5">
      <c r="A125" s="113" t="s">
        <v>1243</v>
      </c>
      <c r="B125" s="114"/>
      <c r="C125" s="114">
        <v>1569</v>
      </c>
      <c r="D125" s="115"/>
      <c r="E125" s="115"/>
      <c r="F125" s="113" t="s">
        <v>1244</v>
      </c>
      <c r="G125" s="114"/>
      <c r="H125" s="114">
        <v>6575</v>
      </c>
      <c r="I125" s="115"/>
      <c r="J125" s="115"/>
      <c r="K125" s="76"/>
    </row>
    <row r="126" spans="1:11" ht="13.5">
      <c r="A126" s="113"/>
      <c r="B126" s="114"/>
      <c r="C126" s="114"/>
      <c r="D126" s="115"/>
      <c r="E126" s="115"/>
      <c r="F126" s="113"/>
      <c r="G126" s="114"/>
      <c r="H126" s="114"/>
      <c r="I126" s="115"/>
      <c r="J126" s="115"/>
      <c r="K126" s="76"/>
    </row>
    <row r="127" spans="1:11" ht="13.5">
      <c r="A127" s="113" t="s">
        <v>1245</v>
      </c>
      <c r="B127" s="114"/>
      <c r="C127" s="114">
        <v>37405</v>
      </c>
      <c r="D127" s="115"/>
      <c r="E127" s="116">
        <v>1.3319999999999999</v>
      </c>
      <c r="F127" s="113" t="s">
        <v>1246</v>
      </c>
      <c r="G127" s="114"/>
      <c r="H127" s="114">
        <v>37405</v>
      </c>
      <c r="I127" s="115"/>
      <c r="J127" s="116">
        <v>1.3</v>
      </c>
      <c r="K127" s="76"/>
    </row>
    <row r="129" spans="1:10" ht="48">
      <c r="A129" s="117" t="s">
        <v>1045</v>
      </c>
      <c r="B129" s="117"/>
      <c r="C129" s="117"/>
      <c r="D129" s="117"/>
      <c r="E129" s="117"/>
      <c r="F129" s="117"/>
      <c r="G129" s="117"/>
      <c r="H129" s="117"/>
      <c r="I129" s="117"/>
      <c r="J129" s="117"/>
    </row>
    <row r="130" spans="1:10" ht="13.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</row>
  </sheetData>
  <sheetProtection/>
  <mergeCells count="2">
    <mergeCell ref="A1:H1"/>
    <mergeCell ref="A2:J2"/>
  </mergeCells>
  <printOptions/>
  <pageMargins left="0.3138888888888889" right="0.19652777777777777" top="0.7479166666666667" bottom="0.7479166666666667" header="0.3138888888888889" footer="0.3138888888888889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23" sqref="C23"/>
    </sheetView>
  </sheetViews>
  <sheetFormatPr defaultColWidth="9.00390625" defaultRowHeight="13.5"/>
  <cols>
    <col min="1" max="1" width="67.375" style="0" customWidth="1"/>
    <col min="2" max="2" width="24.50390625" style="0" customWidth="1"/>
    <col min="3" max="3" width="28.00390625" style="0" customWidth="1"/>
  </cols>
  <sheetData>
    <row r="1" spans="1:3" ht="46.5" customHeight="1">
      <c r="A1" s="75" t="s">
        <v>1249</v>
      </c>
      <c r="B1" s="75"/>
      <c r="C1" s="75"/>
    </row>
    <row r="2" spans="1:3" ht="15">
      <c r="A2" s="64" t="s">
        <v>1250</v>
      </c>
      <c r="B2" s="64"/>
      <c r="C2" s="64"/>
    </row>
    <row r="3" spans="1:3" ht="15">
      <c r="A3" s="65" t="s">
        <v>1251</v>
      </c>
      <c r="B3" s="65" t="s">
        <v>1043</v>
      </c>
      <c r="C3" s="65" t="s">
        <v>4</v>
      </c>
    </row>
    <row r="4" spans="1:3" ht="15">
      <c r="A4" s="66" t="s">
        <v>1252</v>
      </c>
      <c r="B4" s="67"/>
      <c r="C4" s="68">
        <v>3976.7000000000007</v>
      </c>
    </row>
    <row r="5" spans="1:3" ht="15">
      <c r="A5" s="66" t="s">
        <v>1253</v>
      </c>
      <c r="B5" s="69">
        <v>4559.800000000001</v>
      </c>
      <c r="C5" s="69"/>
    </row>
    <row r="6" spans="1:3" ht="15">
      <c r="A6" s="66" t="s">
        <v>1254</v>
      </c>
      <c r="B6" s="70"/>
      <c r="C6" s="69">
        <v>1001.4</v>
      </c>
    </row>
    <row r="7" spans="1:3" ht="15">
      <c r="A7" s="66" t="s">
        <v>1255</v>
      </c>
      <c r="B7" s="70"/>
      <c r="C7" s="71">
        <v>828.4</v>
      </c>
    </row>
    <row r="8" spans="1:3" ht="15">
      <c r="A8" s="66" t="s">
        <v>1256</v>
      </c>
      <c r="B8" s="70"/>
      <c r="C8" s="69">
        <v>4242.9</v>
      </c>
    </row>
    <row r="9" spans="1:3" ht="15">
      <c r="A9" s="66" t="s">
        <v>1257</v>
      </c>
      <c r="B9" s="70"/>
      <c r="C9" s="69">
        <v>1476.4</v>
      </c>
    </row>
    <row r="10" spans="1:3" ht="15">
      <c r="A10" s="66" t="s">
        <v>1258</v>
      </c>
      <c r="B10" s="70"/>
      <c r="C10" s="71">
        <f>C8-C9</f>
        <v>2766.4999999999995</v>
      </c>
    </row>
  </sheetData>
  <sheetProtection/>
  <mergeCells count="2">
    <mergeCell ref="A1:C1"/>
    <mergeCell ref="A2:C2"/>
  </mergeCells>
  <printOptions/>
  <pageMargins left="0.6993055555555555" right="0.6993055555555555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31" sqref="C31"/>
    </sheetView>
  </sheetViews>
  <sheetFormatPr defaultColWidth="9.00390625" defaultRowHeight="13.5"/>
  <cols>
    <col min="1" max="1" width="60.875" style="0" customWidth="1"/>
    <col min="2" max="2" width="30.25390625" style="0" customWidth="1"/>
    <col min="3" max="3" width="28.50390625" style="0" customWidth="1"/>
  </cols>
  <sheetData>
    <row r="1" spans="1:3" ht="33" customHeight="1">
      <c r="A1" s="63" t="s">
        <v>1259</v>
      </c>
      <c r="B1" s="63"/>
      <c r="C1" s="63"/>
    </row>
    <row r="2" spans="1:3" ht="15">
      <c r="A2" s="64" t="s">
        <v>1250</v>
      </c>
      <c r="B2" s="64"/>
      <c r="C2" s="64"/>
    </row>
    <row r="3" spans="1:3" ht="15">
      <c r="A3" s="65" t="s">
        <v>1251</v>
      </c>
      <c r="B3" s="65" t="s">
        <v>1043</v>
      </c>
      <c r="C3" s="65" t="s">
        <v>1260</v>
      </c>
    </row>
    <row r="4" spans="1:3" ht="15">
      <c r="A4" s="66" t="s">
        <v>1261</v>
      </c>
      <c r="B4" s="67"/>
      <c r="C4" s="68">
        <v>2032.3000000000004</v>
      </c>
    </row>
    <row r="5" spans="1:3" ht="15">
      <c r="A5" s="66" t="s">
        <v>1262</v>
      </c>
      <c r="B5" s="69">
        <v>2068.3</v>
      </c>
      <c r="C5" s="69"/>
    </row>
    <row r="6" spans="1:3" ht="15">
      <c r="A6" s="66" t="s">
        <v>1263</v>
      </c>
      <c r="B6" s="70"/>
      <c r="C6" s="71">
        <v>566</v>
      </c>
    </row>
    <row r="7" spans="1:4" ht="15">
      <c r="A7" s="66" t="s">
        <v>1264</v>
      </c>
      <c r="B7" s="70"/>
      <c r="C7" s="71">
        <v>530</v>
      </c>
      <c r="D7" s="72"/>
    </row>
    <row r="8" spans="1:5" ht="15">
      <c r="A8" s="66" t="s">
        <v>1265</v>
      </c>
      <c r="B8" s="70"/>
      <c r="C8" s="69">
        <v>1985.7</v>
      </c>
      <c r="D8" s="73"/>
      <c r="E8" s="72"/>
    </row>
    <row r="9" spans="1:3" ht="15">
      <c r="A9" s="66" t="s">
        <v>1266</v>
      </c>
      <c r="B9" s="70"/>
      <c r="C9" s="71">
        <v>566</v>
      </c>
    </row>
    <row r="10" spans="1:3" ht="15">
      <c r="A10" s="66" t="s">
        <v>1267</v>
      </c>
      <c r="B10" s="70"/>
      <c r="C10" s="74">
        <f>C8-C9</f>
        <v>1419.7</v>
      </c>
    </row>
  </sheetData>
  <sheetProtection/>
  <mergeCells count="2">
    <mergeCell ref="A1:C1"/>
    <mergeCell ref="A2:C2"/>
  </mergeCells>
  <printOptions/>
  <pageMargins left="0.6993055555555555" right="0.6993055555555555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31" sqref="C31"/>
    </sheetView>
  </sheetViews>
  <sheetFormatPr defaultColWidth="9.00390625" defaultRowHeight="13.5"/>
  <cols>
    <col min="1" max="1" width="59.00390625" style="0" customWidth="1"/>
    <col min="2" max="2" width="29.875" style="0" customWidth="1"/>
    <col min="3" max="3" width="30.25390625" style="0" customWidth="1"/>
  </cols>
  <sheetData>
    <row r="1" spans="1:3" ht="46.5" customHeight="1">
      <c r="A1" s="75" t="s">
        <v>1268</v>
      </c>
      <c r="B1" s="75"/>
      <c r="C1" s="75"/>
    </row>
    <row r="2" spans="1:3" ht="15">
      <c r="A2" s="64" t="s">
        <v>1250</v>
      </c>
      <c r="B2" s="64"/>
      <c r="C2" s="64"/>
    </row>
    <row r="3" spans="1:3" ht="15">
      <c r="A3" s="65" t="s">
        <v>1251</v>
      </c>
      <c r="B3" s="65" t="s">
        <v>1043</v>
      </c>
      <c r="C3" s="65" t="s">
        <v>4</v>
      </c>
    </row>
    <row r="4" spans="1:3" ht="15">
      <c r="A4" s="66" t="s">
        <v>1252</v>
      </c>
      <c r="B4" s="67"/>
      <c r="C4" s="68">
        <v>1056.2</v>
      </c>
    </row>
    <row r="5" spans="1:3" ht="15">
      <c r="A5" s="66" t="s">
        <v>1253</v>
      </c>
      <c r="B5" s="69">
        <v>1194.3</v>
      </c>
      <c r="C5" s="69"/>
    </row>
    <row r="6" spans="1:3" ht="15">
      <c r="A6" s="66" t="s">
        <v>1254</v>
      </c>
      <c r="B6" s="70"/>
      <c r="C6" s="69">
        <v>267.1</v>
      </c>
    </row>
    <row r="7" spans="1:5" ht="15">
      <c r="A7" s="66" t="s">
        <v>1255</v>
      </c>
      <c r="B7" s="70"/>
      <c r="C7" s="71">
        <v>192.4</v>
      </c>
      <c r="D7" s="73"/>
      <c r="E7" s="73"/>
    </row>
    <row r="8" spans="1:3" ht="15">
      <c r="A8" s="66" t="s">
        <v>1256</v>
      </c>
      <c r="B8" s="70"/>
      <c r="C8" s="69">
        <v>1192.7</v>
      </c>
    </row>
    <row r="9" spans="1:3" ht="15">
      <c r="A9" s="66" t="s">
        <v>1257</v>
      </c>
      <c r="B9" s="70"/>
      <c r="C9" s="69">
        <v>672.1</v>
      </c>
    </row>
    <row r="10" spans="1:3" ht="15">
      <c r="A10" s="66" t="s">
        <v>1258</v>
      </c>
      <c r="B10" s="70"/>
      <c r="C10" s="71">
        <f>C8-C9</f>
        <v>520.6</v>
      </c>
    </row>
  </sheetData>
  <sheetProtection/>
  <mergeCells count="2">
    <mergeCell ref="A1:C1"/>
    <mergeCell ref="A2:C2"/>
  </mergeCells>
  <printOptions/>
  <pageMargins left="0.6993055555555555" right="0.6993055555555555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25" sqref="B25"/>
    </sheetView>
  </sheetViews>
  <sheetFormatPr defaultColWidth="9.00390625" defaultRowHeight="13.5"/>
  <cols>
    <col min="1" max="1" width="60.75390625" style="0" customWidth="1"/>
    <col min="2" max="2" width="29.75390625" style="0" customWidth="1"/>
    <col min="3" max="3" width="29.625" style="0" customWidth="1"/>
  </cols>
  <sheetData>
    <row r="1" spans="1:3" ht="33" customHeight="1">
      <c r="A1" s="63" t="s">
        <v>1269</v>
      </c>
      <c r="B1" s="63"/>
      <c r="C1" s="63"/>
    </row>
    <row r="2" spans="1:3" ht="15">
      <c r="A2" s="64" t="s">
        <v>1250</v>
      </c>
      <c r="B2" s="64"/>
      <c r="C2" s="64"/>
    </row>
    <row r="3" spans="1:3" ht="15">
      <c r="A3" s="65" t="s">
        <v>1251</v>
      </c>
      <c r="B3" s="65" t="s">
        <v>1043</v>
      </c>
      <c r="C3" s="65" t="s">
        <v>1260</v>
      </c>
    </row>
    <row r="4" spans="1:3" ht="15">
      <c r="A4" s="66" t="s">
        <v>1261</v>
      </c>
      <c r="B4" s="67"/>
      <c r="C4" s="68">
        <v>11.3</v>
      </c>
    </row>
    <row r="5" spans="1:3" ht="15">
      <c r="A5" s="66" t="s">
        <v>1262</v>
      </c>
      <c r="B5" s="69">
        <v>11.3</v>
      </c>
      <c r="C5" s="69"/>
    </row>
    <row r="6" spans="1:3" ht="15">
      <c r="A6" s="66" t="s">
        <v>1263</v>
      </c>
      <c r="B6" s="70"/>
      <c r="C6" s="71"/>
    </row>
    <row r="7" spans="1:4" ht="15">
      <c r="A7" s="66" t="s">
        <v>1264</v>
      </c>
      <c r="B7" s="70"/>
      <c r="C7" s="71"/>
      <c r="D7" s="72"/>
    </row>
    <row r="8" spans="1:5" ht="15">
      <c r="A8" s="66" t="s">
        <v>1265</v>
      </c>
      <c r="B8" s="70"/>
      <c r="C8" s="69">
        <v>10.7</v>
      </c>
      <c r="D8" s="73"/>
      <c r="E8" s="72"/>
    </row>
    <row r="9" spans="1:3" ht="15">
      <c r="A9" s="66" t="s">
        <v>1266</v>
      </c>
      <c r="B9" s="70"/>
      <c r="C9" s="71"/>
    </row>
    <row r="10" spans="1:3" ht="15">
      <c r="A10" s="66" t="s">
        <v>1267</v>
      </c>
      <c r="B10" s="70"/>
      <c r="C10" s="74">
        <f>C8-C9</f>
        <v>10.7</v>
      </c>
    </row>
  </sheetData>
  <sheetProtection/>
  <mergeCells count="2">
    <mergeCell ref="A1:C1"/>
    <mergeCell ref="A2:C2"/>
  </mergeCells>
  <printOptions/>
  <pageMargins left="0.6993055555555555" right="0.6993055555555555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15" sqref="F15"/>
    </sheetView>
  </sheetViews>
  <sheetFormatPr defaultColWidth="9.00390625" defaultRowHeight="13.5"/>
  <cols>
    <col min="1" max="1" width="31.125" style="3" customWidth="1"/>
    <col min="2" max="2" width="15.50390625" style="3" customWidth="1"/>
    <col min="3" max="3" width="14.75390625" style="3" customWidth="1"/>
    <col min="4" max="5" width="12.125" style="4" customWidth="1"/>
    <col min="6" max="6" width="30.50390625" style="3" customWidth="1"/>
    <col min="7" max="8" width="14.625" style="3" customWidth="1"/>
    <col min="9" max="10" width="12.125" style="4" customWidth="1"/>
    <col min="11" max="11" width="11.625" style="3" customWidth="1"/>
    <col min="12" max="12" width="10.375" style="3" customWidth="1"/>
    <col min="13" max="19" width="9.00390625" style="3" customWidth="1"/>
    <col min="20" max="20" width="12.75390625" style="3" bestFit="1" customWidth="1"/>
    <col min="21" max="16384" width="9.00390625" style="3" customWidth="1"/>
  </cols>
  <sheetData>
    <row r="1" spans="1:10" ht="42" customHeight="1">
      <c r="A1" s="5" t="s">
        <v>1270</v>
      </c>
      <c r="B1" s="5"/>
      <c r="C1" s="5"/>
      <c r="D1" s="5"/>
      <c r="E1" s="5"/>
      <c r="F1" s="5" t="s">
        <v>1271</v>
      </c>
      <c r="G1" s="5"/>
      <c r="H1" s="5"/>
      <c r="I1" s="5"/>
      <c r="J1" s="5"/>
    </row>
    <row r="2" spans="1:10" ht="18.75" customHeight="1">
      <c r="A2" s="6" t="s">
        <v>1272</v>
      </c>
      <c r="B2" s="7"/>
      <c r="D2" s="8"/>
      <c r="E2" s="8" t="s">
        <v>1273</v>
      </c>
      <c r="F2" s="6" t="s">
        <v>1274</v>
      </c>
      <c r="H2" s="9"/>
      <c r="I2" s="9"/>
      <c r="J2" s="9" t="s">
        <v>1273</v>
      </c>
    </row>
    <row r="3" spans="1:10" s="1" customFormat="1" ht="44.25" customHeight="1">
      <c r="A3" s="10" t="s">
        <v>1275</v>
      </c>
      <c r="B3" s="11" t="s">
        <v>1276</v>
      </c>
      <c r="C3" s="12" t="s">
        <v>1277</v>
      </c>
      <c r="D3" s="42" t="s">
        <v>1278</v>
      </c>
      <c r="E3" s="42" t="s">
        <v>1279</v>
      </c>
      <c r="F3" s="10" t="s">
        <v>1275</v>
      </c>
      <c r="G3" s="12" t="s">
        <v>1276</v>
      </c>
      <c r="H3" s="12" t="s">
        <v>1277</v>
      </c>
      <c r="I3" s="42" t="s">
        <v>1278</v>
      </c>
      <c r="J3" s="42" t="s">
        <v>1279</v>
      </c>
    </row>
    <row r="4" spans="1:10" ht="34.5" customHeight="1">
      <c r="A4" s="14" t="s">
        <v>1280</v>
      </c>
      <c r="B4" s="43">
        <v>3835784</v>
      </c>
      <c r="C4" s="43">
        <v>3915108</v>
      </c>
      <c r="D4" s="44">
        <v>1.021</v>
      </c>
      <c r="E4" s="44">
        <v>1.138</v>
      </c>
      <c r="F4" s="17" t="s">
        <v>1281</v>
      </c>
      <c r="G4" s="45">
        <v>3106187</v>
      </c>
      <c r="H4" s="43">
        <v>3135601</v>
      </c>
      <c r="I4" s="44">
        <v>1.009</v>
      </c>
      <c r="J4" s="44">
        <v>1.139</v>
      </c>
    </row>
    <row r="5" spans="1:10" ht="34.5" customHeight="1">
      <c r="A5" s="14" t="s">
        <v>1282</v>
      </c>
      <c r="B5" s="43">
        <v>291155</v>
      </c>
      <c r="C5" s="43">
        <v>239457</v>
      </c>
      <c r="D5" s="44">
        <v>0.822</v>
      </c>
      <c r="E5" s="44">
        <v>0.901</v>
      </c>
      <c r="F5" s="17" t="s">
        <v>1283</v>
      </c>
      <c r="G5" s="46">
        <v>70306</v>
      </c>
      <c r="H5" s="43">
        <v>136144</v>
      </c>
      <c r="I5" s="44">
        <v>1.936</v>
      </c>
      <c r="J5" s="44">
        <v>2.299</v>
      </c>
    </row>
    <row r="6" spans="1:10" ht="34.5" customHeight="1">
      <c r="A6" s="14" t="s">
        <v>1284</v>
      </c>
      <c r="B6" s="43">
        <v>1786845</v>
      </c>
      <c r="C6" s="43">
        <v>1792505</v>
      </c>
      <c r="D6" s="44">
        <v>1.003</v>
      </c>
      <c r="E6" s="44">
        <v>1.115</v>
      </c>
      <c r="F6" s="17" t="s">
        <v>1285</v>
      </c>
      <c r="G6" s="45">
        <v>1566593</v>
      </c>
      <c r="H6" s="43">
        <v>1568426</v>
      </c>
      <c r="I6" s="44">
        <v>1.001</v>
      </c>
      <c r="J6" s="44">
        <v>1.123</v>
      </c>
    </row>
    <row r="7" spans="1:10" ht="34.5" customHeight="1">
      <c r="A7" s="14" t="s">
        <v>1286</v>
      </c>
      <c r="B7" s="43">
        <v>157652</v>
      </c>
      <c r="C7" s="43">
        <v>135042</v>
      </c>
      <c r="D7" s="44">
        <v>0.857</v>
      </c>
      <c r="E7" s="44">
        <v>1.008</v>
      </c>
      <c r="F7" s="17" t="s">
        <v>1287</v>
      </c>
      <c r="G7" s="45">
        <v>140921</v>
      </c>
      <c r="H7" s="43">
        <v>121324</v>
      </c>
      <c r="I7" s="44">
        <v>0.861</v>
      </c>
      <c r="J7" s="44">
        <v>0.976</v>
      </c>
    </row>
    <row r="8" spans="1:10" ht="34.5" customHeight="1">
      <c r="A8" s="14" t="s">
        <v>1288</v>
      </c>
      <c r="B8" s="43">
        <v>91799</v>
      </c>
      <c r="C8" s="43">
        <v>91882</v>
      </c>
      <c r="D8" s="44">
        <v>1.001</v>
      </c>
      <c r="E8" s="44">
        <v>1.059</v>
      </c>
      <c r="F8" s="17" t="s">
        <v>1289</v>
      </c>
      <c r="G8" s="45">
        <v>91635</v>
      </c>
      <c r="H8" s="43">
        <v>87188</v>
      </c>
      <c r="I8" s="44">
        <v>0.951</v>
      </c>
      <c r="J8" s="44">
        <v>1.027</v>
      </c>
    </row>
    <row r="9" spans="1:10" ht="34.5" customHeight="1">
      <c r="A9" s="14" t="s">
        <v>1290</v>
      </c>
      <c r="B9" s="43">
        <v>821343</v>
      </c>
      <c r="C9" s="43">
        <v>834634</v>
      </c>
      <c r="D9" s="44">
        <v>1.016</v>
      </c>
      <c r="E9" s="44">
        <v>1.257</v>
      </c>
      <c r="F9" s="14" t="s">
        <v>1291</v>
      </c>
      <c r="G9" s="45">
        <v>471296</v>
      </c>
      <c r="H9" s="43">
        <v>510657</v>
      </c>
      <c r="I9" s="44">
        <v>1.084</v>
      </c>
      <c r="J9" s="44">
        <v>1.416</v>
      </c>
    </row>
    <row r="10" spans="1:10" ht="34.5" customHeight="1">
      <c r="A10" s="14" t="s">
        <v>1292</v>
      </c>
      <c r="B10" s="47">
        <v>1832261</v>
      </c>
      <c r="C10" s="26">
        <v>1906548</v>
      </c>
      <c r="D10" s="44">
        <v>1.041</v>
      </c>
      <c r="E10" s="44">
        <v>1.221</v>
      </c>
      <c r="F10" s="14" t="s">
        <v>1293</v>
      </c>
      <c r="G10" s="43">
        <v>1769783</v>
      </c>
      <c r="H10" s="26">
        <v>1715093</v>
      </c>
      <c r="I10" s="44">
        <v>0.969</v>
      </c>
      <c r="J10" s="44">
        <v>1.091</v>
      </c>
    </row>
    <row r="11" spans="1:10" ht="34.5" customHeight="1">
      <c r="A11" s="14" t="s">
        <v>1294</v>
      </c>
      <c r="B11" s="48"/>
      <c r="C11" s="26"/>
      <c r="D11" s="44" t="s">
        <v>1248</v>
      </c>
      <c r="E11" s="44"/>
      <c r="F11" s="17" t="s">
        <v>1294</v>
      </c>
      <c r="G11" s="49"/>
      <c r="H11" s="50"/>
      <c r="I11" s="44" t="s">
        <v>1248</v>
      </c>
      <c r="J11" s="44"/>
    </row>
    <row r="12" spans="1:10" s="2" customFormat="1" ht="34.5" customHeight="1">
      <c r="A12" s="28" t="s">
        <v>1295</v>
      </c>
      <c r="B12" s="29">
        <v>8816839</v>
      </c>
      <c r="C12" s="29">
        <v>8915176</v>
      </c>
      <c r="D12" s="30">
        <v>1.011</v>
      </c>
      <c r="E12" s="51">
        <v>1.149</v>
      </c>
      <c r="F12" s="28" t="s">
        <v>1296</v>
      </c>
      <c r="G12" s="52">
        <v>7216721</v>
      </c>
      <c r="H12" s="29">
        <v>7274433</v>
      </c>
      <c r="I12" s="51">
        <v>1.008</v>
      </c>
      <c r="J12" s="51">
        <v>1.145</v>
      </c>
    </row>
    <row r="13" spans="1:10" ht="34.5" customHeight="1">
      <c r="A13" s="14" t="s">
        <v>1294</v>
      </c>
      <c r="B13" s="53"/>
      <c r="C13" s="54"/>
      <c r="D13" s="54"/>
      <c r="E13" s="54"/>
      <c r="F13" s="14" t="s">
        <v>1294</v>
      </c>
      <c r="G13" s="49"/>
      <c r="H13" s="49"/>
      <c r="I13" s="54"/>
      <c r="J13" s="54"/>
    </row>
    <row r="14" spans="1:10" ht="34.5" customHeight="1">
      <c r="A14" s="34" t="s">
        <v>1297</v>
      </c>
      <c r="B14" s="55">
        <v>1195543</v>
      </c>
      <c r="C14" s="55">
        <v>1772702</v>
      </c>
      <c r="D14" s="55"/>
      <c r="E14" s="55"/>
      <c r="F14" s="35" t="s">
        <v>1298</v>
      </c>
      <c r="G14" s="55">
        <v>1195543</v>
      </c>
      <c r="H14" s="55">
        <v>1772702</v>
      </c>
      <c r="I14" s="55"/>
      <c r="J14" s="55"/>
    </row>
    <row r="15" spans="1:10" ht="34.5" customHeight="1">
      <c r="A15" s="14" t="s">
        <v>1299</v>
      </c>
      <c r="B15" s="27">
        <v>509982</v>
      </c>
      <c r="C15" s="54">
        <v>896278</v>
      </c>
      <c r="D15" s="44"/>
      <c r="E15" s="44"/>
      <c r="F15" s="17" t="s">
        <v>1300</v>
      </c>
      <c r="G15" s="27">
        <v>509982</v>
      </c>
      <c r="H15" s="49">
        <v>896278</v>
      </c>
      <c r="I15" s="44"/>
      <c r="J15" s="44"/>
    </row>
    <row r="16" spans="1:10" ht="34.5" customHeight="1">
      <c r="A16" s="17" t="s">
        <v>1301</v>
      </c>
      <c r="B16" s="27">
        <v>685561</v>
      </c>
      <c r="C16" s="56">
        <v>876424</v>
      </c>
      <c r="D16" s="44"/>
      <c r="E16" s="44"/>
      <c r="F16" s="17" t="s">
        <v>1302</v>
      </c>
      <c r="G16" s="27">
        <v>685561</v>
      </c>
      <c r="H16" s="49">
        <v>876424</v>
      </c>
      <c r="I16" s="44"/>
      <c r="J16" s="44"/>
    </row>
    <row r="17" spans="1:10" ht="34.5" customHeight="1">
      <c r="A17" s="17"/>
      <c r="B17" s="53"/>
      <c r="C17" s="54"/>
      <c r="D17" s="54"/>
      <c r="E17" s="54"/>
      <c r="F17" s="17"/>
      <c r="G17" s="49"/>
      <c r="H17" s="49"/>
      <c r="I17" s="54"/>
      <c r="J17" s="54"/>
    </row>
    <row r="18" spans="1:10" s="2" customFormat="1" ht="34.5" customHeight="1">
      <c r="A18" s="36" t="s">
        <v>1171</v>
      </c>
      <c r="B18" s="55">
        <v>10012382</v>
      </c>
      <c r="C18" s="55">
        <v>10687878</v>
      </c>
      <c r="D18" s="51"/>
      <c r="E18" s="51"/>
      <c r="F18" s="36" t="s">
        <v>1172</v>
      </c>
      <c r="G18" s="55">
        <v>8412264</v>
      </c>
      <c r="H18" s="55">
        <v>9047135</v>
      </c>
      <c r="I18" s="51"/>
      <c r="J18" s="51"/>
    </row>
    <row r="19" spans="1:10" ht="34.5" customHeight="1">
      <c r="A19" s="14"/>
      <c r="B19" s="48"/>
      <c r="C19" s="54"/>
      <c r="D19" s="54"/>
      <c r="E19" s="54"/>
      <c r="F19" s="17" t="s">
        <v>1303</v>
      </c>
      <c r="G19" s="49"/>
      <c r="H19" s="49">
        <v>1640743</v>
      </c>
      <c r="I19" s="54"/>
      <c r="J19" s="54"/>
    </row>
    <row r="20" spans="1:10" ht="34.5" customHeight="1">
      <c r="A20" s="38" t="s">
        <v>1182</v>
      </c>
      <c r="B20" s="57"/>
      <c r="C20" s="55">
        <v>10602632</v>
      </c>
      <c r="D20" s="51"/>
      <c r="E20" s="51"/>
      <c r="F20" s="38" t="s">
        <v>1304</v>
      </c>
      <c r="G20" s="58"/>
      <c r="H20" s="59">
        <v>12243375</v>
      </c>
      <c r="I20" s="51"/>
      <c r="J20" s="51"/>
    </row>
    <row r="21" ht="14.25">
      <c r="B21" s="39"/>
    </row>
    <row r="22" spans="1:3" ht="14.25">
      <c r="A22" s="60"/>
      <c r="B22" s="61"/>
      <c r="C22" s="62"/>
    </row>
    <row r="23" ht="14.25">
      <c r="B23" s="39"/>
    </row>
    <row r="24" ht="14.25">
      <c r="B24" s="39"/>
    </row>
    <row r="25" ht="14.25">
      <c r="B25" s="39"/>
    </row>
    <row r="26" spans="2:5" ht="14.25">
      <c r="B26" s="39"/>
      <c r="D26" s="41"/>
      <c r="E26" s="41"/>
    </row>
    <row r="27" ht="14.25">
      <c r="B27" s="39"/>
    </row>
  </sheetData>
  <sheetProtection/>
  <mergeCells count="2">
    <mergeCell ref="A1:D1"/>
    <mergeCell ref="F1:I1"/>
  </mergeCells>
  <conditionalFormatting sqref="I18:J18 I20:J20 I15:J16 I4:J12 D18:E18 D20:E20 D15:E16 D4:E12">
    <cfRule type="cellIs" priority="1" dxfId="0" operator="lessThan" stopIfTrue="1">
      <formula>0</formula>
    </cfRule>
  </conditionalFormatting>
  <conditionalFormatting sqref="F20 F9:F10 A19:A20 A13:A17 A4:A11">
    <cfRule type="expression" priority="2" dxfId="1" stopIfTrue="1">
      <formula>"len($A:$A)=3"</formula>
    </cfRule>
  </conditionalFormatting>
  <printOptions/>
  <pageMargins left="0.6986111111111111" right="0.6986111111111111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1">
      <selection activeCell="G32" sqref="G32"/>
    </sheetView>
  </sheetViews>
  <sheetFormatPr defaultColWidth="9.00390625" defaultRowHeight="13.5"/>
  <cols>
    <col min="1" max="1" width="31.00390625" style="3" customWidth="1"/>
    <col min="2" max="2" width="15.50390625" style="3" customWidth="1"/>
    <col min="3" max="3" width="14.75390625" style="3" customWidth="1"/>
    <col min="4" max="5" width="12.125" style="4" customWidth="1"/>
    <col min="6" max="6" width="30.25390625" style="3" customWidth="1"/>
    <col min="7" max="7" width="15.50390625" style="3" customWidth="1"/>
    <col min="8" max="8" width="14.75390625" style="3" customWidth="1"/>
    <col min="9" max="10" width="12.125" style="4" customWidth="1"/>
    <col min="11" max="11" width="11.625" style="3" customWidth="1"/>
    <col min="12" max="12" width="10.375" style="3" customWidth="1"/>
    <col min="13" max="19" width="9.00390625" style="3" customWidth="1"/>
    <col min="20" max="20" width="12.75390625" style="3" bestFit="1" customWidth="1"/>
    <col min="21" max="16384" width="9.00390625" style="3" customWidth="1"/>
  </cols>
  <sheetData>
    <row r="1" spans="1:10" ht="42" customHeight="1">
      <c r="A1" s="5" t="s">
        <v>1305</v>
      </c>
      <c r="B1" s="5"/>
      <c r="C1" s="5"/>
      <c r="D1" s="5"/>
      <c r="E1" s="5"/>
      <c r="F1" s="5" t="s">
        <v>1306</v>
      </c>
      <c r="G1" s="5"/>
      <c r="H1" s="5"/>
      <c r="I1" s="5"/>
      <c r="J1" s="5"/>
    </row>
    <row r="2" spans="1:10" ht="18.75" customHeight="1">
      <c r="A2" s="6" t="s">
        <v>1307</v>
      </c>
      <c r="B2" s="7"/>
      <c r="D2" s="8"/>
      <c r="E2" s="8" t="s">
        <v>1273</v>
      </c>
      <c r="F2" s="6" t="s">
        <v>1308</v>
      </c>
      <c r="H2" s="9"/>
      <c r="I2" s="9"/>
      <c r="J2" s="9" t="s">
        <v>1273</v>
      </c>
    </row>
    <row r="3" spans="1:10" s="1" customFormat="1" ht="44.25" customHeight="1">
      <c r="A3" s="10" t="s">
        <v>1275</v>
      </c>
      <c r="B3" s="11" t="s">
        <v>1276</v>
      </c>
      <c r="C3" s="12" t="s">
        <v>1277</v>
      </c>
      <c r="D3" s="13" t="s">
        <v>1278</v>
      </c>
      <c r="E3" s="13" t="s">
        <v>1279</v>
      </c>
      <c r="F3" s="10" t="s">
        <v>1275</v>
      </c>
      <c r="G3" s="12" t="s">
        <v>1276</v>
      </c>
      <c r="H3" s="12" t="s">
        <v>1277</v>
      </c>
      <c r="I3" s="13" t="s">
        <v>1278</v>
      </c>
      <c r="J3" s="13" t="s">
        <v>1279</v>
      </c>
    </row>
    <row r="4" spans="1:10" ht="34.5" customHeight="1">
      <c r="A4" s="14" t="s">
        <v>1280</v>
      </c>
      <c r="B4" s="15">
        <v>1269482</v>
      </c>
      <c r="C4" s="15">
        <v>1468458</v>
      </c>
      <c r="D4" s="16">
        <v>1.157</v>
      </c>
      <c r="E4" s="16">
        <v>1.263</v>
      </c>
      <c r="F4" s="17" t="s">
        <v>1281</v>
      </c>
      <c r="G4" s="18">
        <v>799628</v>
      </c>
      <c r="H4" s="15">
        <v>786651</v>
      </c>
      <c r="I4" s="16">
        <v>0.984</v>
      </c>
      <c r="J4" s="16">
        <v>1.124</v>
      </c>
    </row>
    <row r="5" spans="1:10" ht="34.5" customHeight="1">
      <c r="A5" s="14" t="s">
        <v>1282</v>
      </c>
      <c r="B5" s="15">
        <v>3000</v>
      </c>
      <c r="C5" s="19">
        <v>7259</v>
      </c>
      <c r="D5" s="16">
        <v>2.42</v>
      </c>
      <c r="E5" s="16">
        <v>7.649</v>
      </c>
      <c r="F5" s="17" t="s">
        <v>1283</v>
      </c>
      <c r="G5" s="20"/>
      <c r="H5" s="15"/>
      <c r="I5" s="16"/>
      <c r="J5" s="16"/>
    </row>
    <row r="6" spans="1:10" ht="34.5" customHeight="1">
      <c r="A6" s="14" t="s">
        <v>1284</v>
      </c>
      <c r="B6" s="15">
        <v>161423</v>
      </c>
      <c r="C6" s="15">
        <v>168463</v>
      </c>
      <c r="D6" s="16">
        <v>1.044</v>
      </c>
      <c r="E6" s="16">
        <v>1.227</v>
      </c>
      <c r="F6" s="17" t="s">
        <v>1285</v>
      </c>
      <c r="G6" s="15">
        <v>126516</v>
      </c>
      <c r="H6" s="15">
        <v>118811</v>
      </c>
      <c r="I6" s="16">
        <v>0.939</v>
      </c>
      <c r="J6" s="16">
        <v>1.107</v>
      </c>
    </row>
    <row r="7" spans="1:10" ht="34.5" customHeight="1">
      <c r="A7" s="14" t="s">
        <v>1286</v>
      </c>
      <c r="B7" s="15">
        <v>26838</v>
      </c>
      <c r="C7" s="21">
        <v>24280</v>
      </c>
      <c r="D7" s="16">
        <v>0.905</v>
      </c>
      <c r="E7" s="16">
        <v>1.011</v>
      </c>
      <c r="F7" s="17" t="s">
        <v>1287</v>
      </c>
      <c r="G7" s="15">
        <v>33241</v>
      </c>
      <c r="H7" s="15">
        <v>31729</v>
      </c>
      <c r="I7" s="16">
        <v>0.955</v>
      </c>
      <c r="J7" s="16">
        <v>1.029</v>
      </c>
    </row>
    <row r="8" spans="1:10" ht="34.5" customHeight="1">
      <c r="A8" s="14" t="s">
        <v>1288</v>
      </c>
      <c r="B8" s="18">
        <v>9298</v>
      </c>
      <c r="C8" s="15">
        <v>10107</v>
      </c>
      <c r="D8" s="16">
        <v>1.087</v>
      </c>
      <c r="E8" s="16">
        <v>1.226</v>
      </c>
      <c r="F8" s="17" t="s">
        <v>1289</v>
      </c>
      <c r="G8" s="22">
        <v>13613</v>
      </c>
      <c r="H8" s="15">
        <v>12841</v>
      </c>
      <c r="I8" s="16">
        <v>0.943</v>
      </c>
      <c r="J8" s="16">
        <v>1.21</v>
      </c>
    </row>
    <row r="9" spans="1:10" ht="34.5" customHeight="1">
      <c r="A9" s="14" t="s">
        <v>1290</v>
      </c>
      <c r="B9" s="23"/>
      <c r="C9" s="24"/>
      <c r="D9" s="16"/>
      <c r="E9" s="16"/>
      <c r="F9" s="14" t="s">
        <v>1291</v>
      </c>
      <c r="G9" s="20"/>
      <c r="H9" s="15"/>
      <c r="I9" s="16"/>
      <c r="J9" s="16"/>
    </row>
    <row r="10" spans="1:10" ht="34.5" customHeight="1">
      <c r="A10" s="25" t="s">
        <v>1292</v>
      </c>
      <c r="B10" s="23">
        <v>15230</v>
      </c>
      <c r="C10" s="23">
        <v>21684</v>
      </c>
      <c r="D10" s="16">
        <v>1.424</v>
      </c>
      <c r="E10" s="16">
        <v>1.543</v>
      </c>
      <c r="F10" s="14" t="s">
        <v>1293</v>
      </c>
      <c r="G10" s="23">
        <v>5295</v>
      </c>
      <c r="H10" s="23">
        <v>5642</v>
      </c>
      <c r="I10" s="16">
        <v>1.066</v>
      </c>
      <c r="J10" s="16">
        <v>1.962</v>
      </c>
    </row>
    <row r="11" spans="1:10" ht="34.5" customHeight="1">
      <c r="A11" s="14" t="s">
        <v>1294</v>
      </c>
      <c r="B11" s="23"/>
      <c r="C11" s="26"/>
      <c r="D11" s="16" t="s">
        <v>1248</v>
      </c>
      <c r="E11" s="16"/>
      <c r="F11" s="17" t="s">
        <v>1294</v>
      </c>
      <c r="G11" s="27"/>
      <c r="H11" s="27"/>
      <c r="I11" s="16" t="s">
        <v>1248</v>
      </c>
      <c r="J11" s="16"/>
    </row>
    <row r="12" spans="1:10" s="2" customFormat="1" ht="34.5" customHeight="1">
      <c r="A12" s="28" t="s">
        <v>1295</v>
      </c>
      <c r="B12" s="29">
        <v>1485271</v>
      </c>
      <c r="C12" s="29">
        <v>1700251</v>
      </c>
      <c r="D12" s="30">
        <v>1.145</v>
      </c>
      <c r="E12" s="30">
        <v>1.262</v>
      </c>
      <c r="F12" s="28" t="s">
        <v>1296</v>
      </c>
      <c r="G12" s="29">
        <v>978293</v>
      </c>
      <c r="H12" s="31">
        <v>955674</v>
      </c>
      <c r="I12" s="30">
        <v>0.977</v>
      </c>
      <c r="J12" s="30">
        <v>1.122</v>
      </c>
    </row>
    <row r="13" spans="1:10" ht="34.5" customHeight="1">
      <c r="A13" s="14" t="s">
        <v>1294</v>
      </c>
      <c r="B13" s="32"/>
      <c r="C13" s="33"/>
      <c r="D13" s="33"/>
      <c r="E13" s="33"/>
      <c r="F13" s="14" t="s">
        <v>1294</v>
      </c>
      <c r="G13" s="27"/>
      <c r="H13" s="27"/>
      <c r="I13" s="33"/>
      <c r="J13" s="33"/>
    </row>
    <row r="14" spans="1:10" ht="34.5" customHeight="1">
      <c r="A14" s="34" t="s">
        <v>1297</v>
      </c>
      <c r="B14" s="29">
        <v>37229</v>
      </c>
      <c r="C14" s="29">
        <v>32896</v>
      </c>
      <c r="D14" s="29"/>
      <c r="E14" s="29"/>
      <c r="F14" s="35" t="s">
        <v>1298</v>
      </c>
      <c r="G14" s="27"/>
      <c r="H14" s="29">
        <v>170045</v>
      </c>
      <c r="I14" s="29"/>
      <c r="J14" s="29"/>
    </row>
    <row r="15" spans="1:10" ht="34.5" customHeight="1">
      <c r="A15" s="14" t="s">
        <v>1299</v>
      </c>
      <c r="B15" s="20">
        <v>0</v>
      </c>
      <c r="C15" s="20">
        <v>840</v>
      </c>
      <c r="D15" s="16"/>
      <c r="E15" s="16"/>
      <c r="F15" s="17" t="s">
        <v>1300</v>
      </c>
      <c r="G15" s="20"/>
      <c r="H15" s="20">
        <v>165718</v>
      </c>
      <c r="I15" s="16"/>
      <c r="J15" s="16"/>
    </row>
    <row r="16" spans="1:10" ht="34.5" customHeight="1">
      <c r="A16" s="17" t="s">
        <v>1301</v>
      </c>
      <c r="B16" s="20">
        <v>37229</v>
      </c>
      <c r="C16" s="20">
        <v>32056</v>
      </c>
      <c r="D16" s="16"/>
      <c r="E16" s="16"/>
      <c r="F16" s="17" t="s">
        <v>1302</v>
      </c>
      <c r="G16" s="20"/>
      <c r="H16" s="20">
        <v>4327</v>
      </c>
      <c r="I16" s="16"/>
      <c r="J16" s="16"/>
    </row>
    <row r="17" spans="1:10" ht="34.5" customHeight="1">
      <c r="A17" s="17"/>
      <c r="B17" s="32"/>
      <c r="C17" s="33"/>
      <c r="D17" s="33"/>
      <c r="E17" s="33"/>
      <c r="F17" s="17"/>
      <c r="G17" s="27"/>
      <c r="H17" s="27"/>
      <c r="I17" s="33"/>
      <c r="J17" s="33"/>
    </row>
    <row r="18" spans="1:10" s="2" customFormat="1" ht="34.5" customHeight="1">
      <c r="A18" s="36" t="s">
        <v>1171</v>
      </c>
      <c r="B18" s="29">
        <v>1522500</v>
      </c>
      <c r="C18" s="29">
        <v>1733147</v>
      </c>
      <c r="D18" s="30">
        <v>1.138</v>
      </c>
      <c r="E18" s="30">
        <v>1.253</v>
      </c>
      <c r="F18" s="36" t="s">
        <v>1172</v>
      </c>
      <c r="G18" s="29">
        <v>978293</v>
      </c>
      <c r="H18" s="29">
        <v>1125719</v>
      </c>
      <c r="I18" s="30">
        <v>1.151</v>
      </c>
      <c r="J18" s="30">
        <v>1.319</v>
      </c>
    </row>
    <row r="19" spans="1:10" ht="34.5" customHeight="1">
      <c r="A19" s="14"/>
      <c r="B19" s="23"/>
      <c r="C19" s="33"/>
      <c r="D19" s="33"/>
      <c r="E19" s="33"/>
      <c r="F19" s="17" t="s">
        <v>1303</v>
      </c>
      <c r="G19" s="37"/>
      <c r="H19" s="15">
        <v>607428</v>
      </c>
      <c r="I19" s="33"/>
      <c r="J19" s="33"/>
    </row>
    <row r="20" spans="1:10" ht="34.5" customHeight="1">
      <c r="A20" s="38" t="s">
        <v>1182</v>
      </c>
      <c r="B20" s="29"/>
      <c r="C20" s="29">
        <v>3164168</v>
      </c>
      <c r="D20" s="30"/>
      <c r="E20" s="30"/>
      <c r="F20" s="38" t="s">
        <v>1304</v>
      </c>
      <c r="G20" s="37"/>
      <c r="H20" s="31">
        <v>3771596</v>
      </c>
      <c r="I20" s="30"/>
      <c r="J20" s="30"/>
    </row>
    <row r="21" ht="14.25">
      <c r="B21" s="39"/>
    </row>
    <row r="22" spans="1:10" ht="13.5">
      <c r="A22" s="40" t="s">
        <v>1309</v>
      </c>
      <c r="B22" s="40"/>
      <c r="C22" s="40"/>
      <c r="D22" s="40"/>
      <c r="E22" s="40"/>
      <c r="F22" s="40"/>
      <c r="G22" s="40"/>
      <c r="H22" s="40"/>
      <c r="I22" s="40"/>
      <c r="J22" s="40"/>
    </row>
    <row r="23" ht="14.25">
      <c r="B23" s="39"/>
    </row>
    <row r="24" ht="14.25">
      <c r="B24" s="39"/>
    </row>
    <row r="25" ht="14.25">
      <c r="B25" s="39"/>
    </row>
    <row r="26" spans="2:5" ht="14.25">
      <c r="B26" s="39"/>
      <c r="D26" s="41"/>
      <c r="E26" s="41"/>
    </row>
    <row r="27" ht="14.25">
      <c r="B27" s="39"/>
    </row>
  </sheetData>
  <sheetProtection/>
  <mergeCells count="3">
    <mergeCell ref="A1:D1"/>
    <mergeCell ref="F1:I1"/>
    <mergeCell ref="A22:J22"/>
  </mergeCells>
  <conditionalFormatting sqref="I20:J20 I15:J16 I4:J12 I18:J18 D20:E20 D15:E16 D18:E18 D4:E12">
    <cfRule type="cellIs" priority="1" dxfId="0" operator="lessThan" stopIfTrue="1">
      <formula>0</formula>
    </cfRule>
  </conditionalFormatting>
  <conditionalFormatting sqref="F9:F10 F20 A19:A20 A13:A17 A4:A11">
    <cfRule type="expression" priority="2" dxfId="1" stopIfTrue="1">
      <formula>"len($A:$A)=3"</formula>
    </cfRule>
  </conditionalFormatting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Zeros="0" workbookViewId="0" topLeftCell="A1">
      <selection activeCell="E13" sqref="E13"/>
    </sheetView>
  </sheetViews>
  <sheetFormatPr defaultColWidth="9.00390625" defaultRowHeight="13.5"/>
  <cols>
    <col min="1" max="1" width="44.125" style="77" customWidth="1"/>
    <col min="2" max="2" width="17.25390625" style="77" customWidth="1"/>
    <col min="3" max="3" width="18.375" style="77" customWidth="1"/>
    <col min="4" max="5" width="9.00390625" style="77" customWidth="1"/>
    <col min="6" max="6" width="12.875" style="77" customWidth="1"/>
    <col min="7" max="16384" width="9.00390625" style="77" customWidth="1"/>
  </cols>
  <sheetData>
    <row r="1" spans="1:10" ht="22.5">
      <c r="A1" s="78" t="s">
        <v>32</v>
      </c>
      <c r="B1" s="78"/>
      <c r="C1" s="78"/>
      <c r="E1" s="169"/>
      <c r="F1" s="169"/>
      <c r="G1" s="169"/>
      <c r="H1" s="169"/>
      <c r="I1" s="169"/>
      <c r="J1" s="169"/>
    </row>
    <row r="2" spans="1:10" ht="13.5">
      <c r="A2" s="182" t="s">
        <v>1</v>
      </c>
      <c r="B2" s="182"/>
      <c r="C2" s="182"/>
      <c r="E2" s="169"/>
      <c r="F2" s="169"/>
      <c r="G2" s="169"/>
      <c r="H2" s="169"/>
      <c r="I2" s="169"/>
      <c r="J2" s="169"/>
    </row>
    <row r="3" spans="1:10" ht="39" customHeight="1">
      <c r="A3" s="80" t="s">
        <v>2</v>
      </c>
      <c r="B3" s="80" t="s">
        <v>4</v>
      </c>
      <c r="C3" s="225" t="s">
        <v>33</v>
      </c>
      <c r="E3" s="169"/>
      <c r="F3" s="226"/>
      <c r="G3" s="169"/>
      <c r="H3" s="169"/>
      <c r="I3" s="169"/>
      <c r="J3" s="169"/>
    </row>
    <row r="4" spans="1:10" ht="13.5">
      <c r="A4" s="227" t="s">
        <v>34</v>
      </c>
      <c r="B4" s="114">
        <v>2663474</v>
      </c>
      <c r="C4" s="228">
        <v>0.9995027767572714</v>
      </c>
      <c r="E4" s="169"/>
      <c r="F4" s="208"/>
      <c r="G4" s="229"/>
      <c r="H4" s="169"/>
      <c r="I4" s="169"/>
      <c r="J4" s="169"/>
    </row>
    <row r="5" spans="1:10" ht="13.5">
      <c r="A5" s="83" t="s">
        <v>35</v>
      </c>
      <c r="B5" s="88">
        <v>2111043</v>
      </c>
      <c r="C5" s="230">
        <v>0.9993727418707347</v>
      </c>
      <c r="E5" s="169"/>
      <c r="F5" s="205"/>
      <c r="G5" s="229"/>
      <c r="H5" s="169"/>
      <c r="I5" s="169"/>
      <c r="J5" s="169"/>
    </row>
    <row r="6" spans="1:10" ht="13.5">
      <c r="A6" s="83" t="s">
        <v>36</v>
      </c>
      <c r="B6" s="88">
        <v>113531</v>
      </c>
      <c r="C6" s="230">
        <v>1</v>
      </c>
      <c r="E6" s="169"/>
      <c r="F6" s="205"/>
      <c r="G6" s="229"/>
      <c r="H6" s="169"/>
      <c r="I6" s="169"/>
      <c r="J6" s="169"/>
    </row>
    <row r="7" spans="1:10" ht="13.5">
      <c r="A7" s="83" t="s">
        <v>37</v>
      </c>
      <c r="B7" s="88">
        <v>438900</v>
      </c>
      <c r="C7" s="230">
        <v>1</v>
      </c>
      <c r="E7" s="169"/>
      <c r="F7" s="205"/>
      <c r="G7" s="229"/>
      <c r="H7" s="169"/>
      <c r="I7" s="169"/>
      <c r="J7" s="169"/>
    </row>
    <row r="8" spans="1:10" ht="13.5">
      <c r="A8" s="83" t="s">
        <v>38</v>
      </c>
      <c r="B8" s="88">
        <v>0</v>
      </c>
      <c r="C8" s="230"/>
      <c r="E8" s="169"/>
      <c r="F8" s="205"/>
      <c r="G8" s="229"/>
      <c r="H8" s="169"/>
      <c r="I8" s="169"/>
      <c r="J8" s="169"/>
    </row>
    <row r="9" spans="1:10" ht="13.5">
      <c r="A9" s="231" t="s">
        <v>39</v>
      </c>
      <c r="B9" s="114">
        <v>22684946</v>
      </c>
      <c r="C9" s="228">
        <v>1.0282640241993686</v>
      </c>
      <c r="E9" s="169"/>
      <c r="F9" s="208"/>
      <c r="G9" s="229"/>
      <c r="H9" s="169"/>
      <c r="I9" s="169"/>
      <c r="J9" s="169"/>
    </row>
    <row r="10" spans="1:10" ht="13.5">
      <c r="A10" s="83" t="s">
        <v>40</v>
      </c>
      <c r="B10" s="88">
        <v>12409920</v>
      </c>
      <c r="C10" s="230">
        <v>1.0799624682340176</v>
      </c>
      <c r="E10" s="169"/>
      <c r="F10" s="205"/>
      <c r="G10" s="229"/>
      <c r="H10" s="169"/>
      <c r="I10" s="169"/>
      <c r="J10" s="169"/>
    </row>
    <row r="11" spans="1:10" ht="13.5">
      <c r="A11" s="83" t="s">
        <v>41</v>
      </c>
      <c r="B11" s="88">
        <v>0</v>
      </c>
      <c r="C11" s="230"/>
      <c r="E11" s="169"/>
      <c r="F11" s="205"/>
      <c r="G11" s="229"/>
      <c r="H11" s="169"/>
      <c r="I11" s="169"/>
      <c r="J11" s="169"/>
    </row>
    <row r="12" spans="1:10" ht="13.5">
      <c r="A12" s="83" t="s">
        <v>42</v>
      </c>
      <c r="B12" s="88">
        <v>6608969</v>
      </c>
      <c r="C12" s="230">
        <v>2.624898323933593</v>
      </c>
      <c r="E12" s="169"/>
      <c r="F12" s="205"/>
      <c r="G12" s="229"/>
      <c r="H12" s="169"/>
      <c r="I12" s="169"/>
      <c r="J12" s="169"/>
    </row>
    <row r="13" spans="1:10" ht="13.5">
      <c r="A13" s="83" t="s">
        <v>43</v>
      </c>
      <c r="B13" s="88">
        <v>1373787</v>
      </c>
      <c r="C13" s="230">
        <v>1.6105036593643502</v>
      </c>
      <c r="E13" s="169"/>
      <c r="F13" s="205"/>
      <c r="G13" s="229"/>
      <c r="H13" s="169"/>
      <c r="I13" s="169"/>
      <c r="J13" s="169"/>
    </row>
    <row r="14" spans="1:10" ht="13.5">
      <c r="A14" s="83" t="s">
        <v>44</v>
      </c>
      <c r="B14" s="88">
        <v>808029</v>
      </c>
      <c r="C14" s="230">
        <v>1.0706213753545974</v>
      </c>
      <c r="E14" s="169"/>
      <c r="F14" s="205"/>
      <c r="G14" s="229"/>
      <c r="H14" s="169"/>
      <c r="I14" s="169"/>
      <c r="J14" s="169"/>
    </row>
    <row r="15" spans="1:10" ht="13.5">
      <c r="A15" s="83" t="s">
        <v>45</v>
      </c>
      <c r="B15" s="88">
        <v>531427</v>
      </c>
      <c r="C15" s="230">
        <v>2.3371037042574994</v>
      </c>
      <c r="E15" s="169"/>
      <c r="F15" s="205"/>
      <c r="G15" s="229"/>
      <c r="H15" s="169"/>
      <c r="I15" s="169"/>
      <c r="J15" s="169"/>
    </row>
    <row r="16" spans="1:10" ht="13.5">
      <c r="A16" s="232" t="s">
        <v>46</v>
      </c>
      <c r="B16" s="88">
        <v>0</v>
      </c>
      <c r="C16" s="230"/>
      <c r="E16" s="169"/>
      <c r="F16" s="205"/>
      <c r="G16" s="229"/>
      <c r="H16" s="169"/>
      <c r="I16" s="169"/>
      <c r="J16" s="169"/>
    </row>
    <row r="17" spans="1:10" ht="13.5">
      <c r="A17" s="83" t="s">
        <v>47</v>
      </c>
      <c r="B17" s="88">
        <v>0</v>
      </c>
      <c r="C17" s="230">
        <v>0</v>
      </c>
      <c r="E17" s="169"/>
      <c r="F17" s="205"/>
      <c r="G17" s="229"/>
      <c r="H17" s="169"/>
      <c r="I17" s="169"/>
      <c r="J17" s="169"/>
    </row>
    <row r="18" spans="1:10" ht="13.5">
      <c r="A18" s="83" t="s">
        <v>48</v>
      </c>
      <c r="B18" s="88">
        <v>0</v>
      </c>
      <c r="C18" s="230"/>
      <c r="E18" s="169"/>
      <c r="F18" s="205"/>
      <c r="G18" s="229"/>
      <c r="H18" s="169"/>
      <c r="I18" s="169"/>
      <c r="J18" s="169"/>
    </row>
    <row r="19" spans="1:10" ht="13.5">
      <c r="A19" s="83" t="s">
        <v>49</v>
      </c>
      <c r="B19" s="88">
        <v>281000</v>
      </c>
      <c r="C19" s="230">
        <v>1.0342289289657711</v>
      </c>
      <c r="E19" s="169"/>
      <c r="F19" s="205"/>
      <c r="G19" s="229"/>
      <c r="H19" s="169"/>
      <c r="I19" s="169"/>
      <c r="J19" s="169"/>
    </row>
    <row r="20" spans="1:10" ht="13.5">
      <c r="A20" s="83" t="s">
        <v>50</v>
      </c>
      <c r="B20" s="88"/>
      <c r="C20" s="230"/>
      <c r="E20" s="169"/>
      <c r="F20" s="205"/>
      <c r="G20" s="229"/>
      <c r="H20" s="169"/>
      <c r="I20" s="169"/>
      <c r="J20" s="169"/>
    </row>
    <row r="21" spans="1:10" ht="13.5">
      <c r="A21" s="83" t="s">
        <v>51</v>
      </c>
      <c r="B21" s="88">
        <v>219783</v>
      </c>
      <c r="C21" s="230">
        <v>1.018914896872088</v>
      </c>
      <c r="E21" s="169"/>
      <c r="F21" s="205"/>
      <c r="G21" s="229"/>
      <c r="H21" s="169"/>
      <c r="I21" s="169"/>
      <c r="J21" s="169"/>
    </row>
    <row r="22" spans="1:10" ht="13.5">
      <c r="A22" s="83" t="s">
        <v>52</v>
      </c>
      <c r="B22" s="88">
        <v>0</v>
      </c>
      <c r="C22" s="230">
        <v>0</v>
      </c>
      <c r="E22" s="169"/>
      <c r="F22" s="205"/>
      <c r="G22" s="229"/>
      <c r="H22" s="169"/>
      <c r="I22" s="169"/>
      <c r="J22" s="169"/>
    </row>
    <row r="23" spans="1:10" ht="13.5">
      <c r="A23" s="83" t="s">
        <v>53</v>
      </c>
      <c r="B23" s="88">
        <v>1252065</v>
      </c>
      <c r="C23" s="230">
        <v>0.7055127436484611</v>
      </c>
      <c r="E23" s="169"/>
      <c r="F23" s="205"/>
      <c r="G23" s="229"/>
      <c r="H23" s="169"/>
      <c r="I23" s="169"/>
      <c r="J23" s="169"/>
    </row>
    <row r="24" spans="1:10" ht="13.5">
      <c r="A24" s="83" t="s">
        <v>54</v>
      </c>
      <c r="B24" s="88">
        <v>1062904</v>
      </c>
      <c r="C24" s="230">
        <v>1.1167961132405353</v>
      </c>
      <c r="E24" s="169"/>
      <c r="F24" s="205"/>
      <c r="G24" s="229"/>
      <c r="H24" s="169"/>
      <c r="I24" s="169"/>
      <c r="J24" s="169"/>
    </row>
    <row r="25" spans="1:10" ht="13.5">
      <c r="A25" s="89" t="s">
        <v>55</v>
      </c>
      <c r="B25" s="88">
        <v>34856</v>
      </c>
      <c r="C25" s="230">
        <v>1.3388645617269723</v>
      </c>
      <c r="E25" s="169"/>
      <c r="F25" s="205"/>
      <c r="G25" s="229"/>
      <c r="H25" s="169"/>
      <c r="I25" s="169"/>
      <c r="J25" s="169"/>
    </row>
    <row r="26" spans="1:10" ht="13.5">
      <c r="A26" s="83" t="s">
        <v>56</v>
      </c>
      <c r="B26" s="88">
        <v>227100</v>
      </c>
      <c r="C26" s="230">
        <v>1.0809138505473583</v>
      </c>
      <c r="E26" s="169"/>
      <c r="F26" s="205"/>
      <c r="G26" s="229"/>
      <c r="H26" s="169"/>
      <c r="I26" s="169"/>
      <c r="J26" s="169"/>
    </row>
    <row r="27" spans="1:10" ht="13.5">
      <c r="A27" s="93" t="s">
        <v>57</v>
      </c>
      <c r="B27" s="88">
        <v>0</v>
      </c>
      <c r="C27" s="230">
        <v>0</v>
      </c>
      <c r="E27" s="169"/>
      <c r="F27" s="205"/>
      <c r="G27" s="229"/>
      <c r="H27" s="169"/>
      <c r="I27" s="169"/>
      <c r="J27" s="169"/>
    </row>
    <row r="28" spans="1:10" ht="13.5">
      <c r="A28" s="93" t="s">
        <v>58</v>
      </c>
      <c r="B28" s="88">
        <v>0</v>
      </c>
      <c r="C28" s="230">
        <v>0</v>
      </c>
      <c r="E28" s="169"/>
      <c r="F28" s="205"/>
      <c r="G28" s="229"/>
      <c r="H28" s="169"/>
      <c r="I28" s="169"/>
      <c r="J28" s="169"/>
    </row>
    <row r="29" spans="1:10" ht="13.5">
      <c r="A29" s="93" t="s">
        <v>59</v>
      </c>
      <c r="B29" s="88">
        <v>10000</v>
      </c>
      <c r="C29" s="230">
        <v>0.017911517105498837</v>
      </c>
      <c r="E29" s="169"/>
      <c r="F29" s="205"/>
      <c r="G29" s="229"/>
      <c r="H29" s="169"/>
      <c r="I29" s="169"/>
      <c r="J29" s="169"/>
    </row>
    <row r="30" spans="1:10" ht="13.5">
      <c r="A30" s="83" t="s">
        <v>60</v>
      </c>
      <c r="B30" s="88">
        <v>10275026</v>
      </c>
      <c r="C30" s="230">
        <v>0.9720623828797874</v>
      </c>
      <c r="E30" s="169"/>
      <c r="F30" s="205"/>
      <c r="G30" s="229"/>
      <c r="H30" s="169"/>
      <c r="I30" s="169"/>
      <c r="J30" s="169"/>
    </row>
    <row r="31" spans="1:10" ht="13.5">
      <c r="A31" s="233" t="s">
        <v>61</v>
      </c>
      <c r="B31" s="114">
        <v>-83236</v>
      </c>
      <c r="C31" s="228">
        <v>1.4164936523603688</v>
      </c>
      <c r="E31" s="169"/>
      <c r="F31" s="208"/>
      <c r="G31" s="229"/>
      <c r="H31" s="169"/>
      <c r="I31" s="169"/>
      <c r="J31" s="169"/>
    </row>
    <row r="32" spans="1:10" ht="13.5">
      <c r="A32" s="231" t="s">
        <v>62</v>
      </c>
      <c r="B32" s="234">
        <v>25265184</v>
      </c>
      <c r="C32" s="228">
        <v>1.0242321466772453</v>
      </c>
      <c r="E32" s="169"/>
      <c r="F32" s="235"/>
      <c r="G32" s="229"/>
      <c r="H32" s="169"/>
      <c r="I32" s="169"/>
      <c r="J32" s="169"/>
    </row>
    <row r="33" spans="5:10" ht="13.5">
      <c r="E33" s="169"/>
      <c r="F33" s="169"/>
      <c r="G33" s="169"/>
      <c r="H33" s="169"/>
      <c r="I33" s="169"/>
      <c r="J33" s="169"/>
    </row>
    <row r="34" spans="5:10" ht="13.5">
      <c r="E34" s="169"/>
      <c r="F34" s="169"/>
      <c r="G34" s="169"/>
      <c r="H34" s="169"/>
      <c r="I34" s="169"/>
      <c r="J34" s="169"/>
    </row>
    <row r="35" spans="5:10" ht="13.5">
      <c r="E35" s="169"/>
      <c r="F35" s="169"/>
      <c r="G35" s="169"/>
      <c r="H35" s="169"/>
      <c r="I35" s="169"/>
      <c r="J35" s="169"/>
    </row>
  </sheetData>
  <sheetProtection/>
  <mergeCells count="2">
    <mergeCell ref="A1:C1"/>
    <mergeCell ref="A2:C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7"/>
  <sheetViews>
    <sheetView showZeros="0" zoomScaleSheetLayoutView="100" workbookViewId="0" topLeftCell="A1">
      <selection activeCell="D17" sqref="D17"/>
    </sheetView>
  </sheetViews>
  <sheetFormatPr defaultColWidth="9.00390625" defaultRowHeight="13.5"/>
  <cols>
    <col min="1" max="1" width="9.50390625" style="0" customWidth="1"/>
    <col min="2" max="2" width="44.50390625" style="0" customWidth="1"/>
    <col min="3" max="3" width="13.125" style="168" customWidth="1"/>
    <col min="4" max="4" width="13.125" style="0" customWidth="1"/>
    <col min="5" max="5" width="13.125" style="194" customWidth="1"/>
    <col min="6" max="6" width="10.125" style="0" customWidth="1"/>
    <col min="7" max="7" width="10.00390625" style="0" customWidth="1"/>
    <col min="8" max="8" width="4.125" style="0" customWidth="1"/>
  </cols>
  <sheetData>
    <row r="1" spans="1:10" ht="39.75" customHeight="1">
      <c r="A1" s="127" t="s">
        <v>63</v>
      </c>
      <c r="B1" s="78"/>
      <c r="C1" s="127"/>
      <c r="D1" s="127"/>
      <c r="E1" s="78"/>
      <c r="F1" s="127"/>
      <c r="G1" s="127"/>
      <c r="I1" s="127"/>
      <c r="J1" s="127"/>
    </row>
    <row r="2" spans="1:7" ht="15" customHeight="1">
      <c r="A2" s="181"/>
      <c r="B2" s="182" t="s">
        <v>1</v>
      </c>
      <c r="C2" s="128"/>
      <c r="D2" s="128"/>
      <c r="E2" s="182"/>
      <c r="F2" s="128"/>
      <c r="G2" s="128"/>
    </row>
    <row r="3" spans="1:9" ht="39.75" customHeight="1">
      <c r="A3" s="134" t="s">
        <v>64</v>
      </c>
      <c r="B3" s="183" t="s">
        <v>2</v>
      </c>
      <c r="C3" s="134" t="s">
        <v>65</v>
      </c>
      <c r="D3" s="134" t="s">
        <v>3</v>
      </c>
      <c r="E3" s="183" t="s">
        <v>4</v>
      </c>
      <c r="F3" s="209" t="s">
        <v>5</v>
      </c>
      <c r="G3" s="210" t="s">
        <v>6</v>
      </c>
      <c r="I3" s="216"/>
    </row>
    <row r="4" spans="1:9" ht="15" customHeight="1">
      <c r="A4" s="211" t="s">
        <v>66</v>
      </c>
      <c r="B4" s="83" t="s">
        <v>67</v>
      </c>
      <c r="C4" s="212">
        <v>4158800</v>
      </c>
      <c r="D4" s="212">
        <v>4024756</v>
      </c>
      <c r="E4" s="88">
        <v>3885069</v>
      </c>
      <c r="F4" s="166">
        <f>E4/D4</f>
        <v>0.9652930513054705</v>
      </c>
      <c r="G4" s="213">
        <v>0.9725215596815994</v>
      </c>
      <c r="I4" s="216"/>
    </row>
    <row r="5" spans="1:9" ht="15" customHeight="1">
      <c r="A5" s="211" t="s">
        <v>68</v>
      </c>
      <c r="B5" s="83" t="s">
        <v>69</v>
      </c>
      <c r="C5" s="212">
        <v>114100</v>
      </c>
      <c r="D5" s="212">
        <v>119351</v>
      </c>
      <c r="E5" s="88">
        <v>116631</v>
      </c>
      <c r="F5" s="166">
        <v>0.98</v>
      </c>
      <c r="G5" s="213">
        <v>1.07465285776152</v>
      </c>
      <c r="I5" s="216"/>
    </row>
    <row r="6" spans="1:9" ht="15" customHeight="1">
      <c r="A6" s="211"/>
      <c r="B6" s="83" t="s">
        <v>70</v>
      </c>
      <c r="C6" s="212"/>
      <c r="D6" s="212"/>
      <c r="E6" s="88">
        <v>75262</v>
      </c>
      <c r="F6" s="166"/>
      <c r="G6" s="213">
        <v>1.2108370738613512</v>
      </c>
      <c r="I6" s="216"/>
    </row>
    <row r="7" spans="1:9" ht="15" customHeight="1">
      <c r="A7" s="211"/>
      <c r="B7" s="83" t="s">
        <v>71</v>
      </c>
      <c r="C7" s="212"/>
      <c r="D7" s="212"/>
      <c r="E7" s="88">
        <v>10673</v>
      </c>
      <c r="F7" s="166"/>
      <c r="G7" s="213">
        <v>0.8121290518946888</v>
      </c>
      <c r="I7" s="216"/>
    </row>
    <row r="8" spans="1:9" ht="15" customHeight="1">
      <c r="A8" s="211"/>
      <c r="B8" s="83" t="s">
        <v>72</v>
      </c>
      <c r="C8" s="212"/>
      <c r="D8" s="212"/>
      <c r="E8" s="88">
        <v>802</v>
      </c>
      <c r="F8" s="166"/>
      <c r="G8" s="213">
        <v>1.674321503131524</v>
      </c>
      <c r="I8" s="216"/>
    </row>
    <row r="9" spans="1:9" ht="15" customHeight="1">
      <c r="A9" s="211"/>
      <c r="B9" s="83" t="s">
        <v>73</v>
      </c>
      <c r="C9" s="212"/>
      <c r="D9" s="212"/>
      <c r="E9" s="88">
        <v>10770</v>
      </c>
      <c r="F9" s="166"/>
      <c r="G9" s="213">
        <v>0.9938174771615761</v>
      </c>
      <c r="I9" s="216"/>
    </row>
    <row r="10" spans="1:9" ht="15" customHeight="1">
      <c r="A10" s="211"/>
      <c r="B10" s="83" t="s">
        <v>74</v>
      </c>
      <c r="C10" s="212"/>
      <c r="D10" s="212"/>
      <c r="E10" s="88">
        <v>1148</v>
      </c>
      <c r="F10" s="166"/>
      <c r="G10" s="213">
        <v>0.9888027562446167</v>
      </c>
      <c r="I10" s="216"/>
    </row>
    <row r="11" spans="1:9" ht="15" customHeight="1">
      <c r="A11" s="211"/>
      <c r="B11" s="83" t="s">
        <v>75</v>
      </c>
      <c r="C11" s="212"/>
      <c r="D11" s="212"/>
      <c r="E11" s="88">
        <v>923</v>
      </c>
      <c r="F11" s="166"/>
      <c r="G11" s="213">
        <v>0.7936371453138436</v>
      </c>
      <c r="I11" s="216"/>
    </row>
    <row r="12" spans="1:9" ht="15" customHeight="1">
      <c r="A12" s="211"/>
      <c r="B12" s="83" t="s">
        <v>76</v>
      </c>
      <c r="C12" s="212"/>
      <c r="D12" s="212"/>
      <c r="E12" s="88">
        <v>1397</v>
      </c>
      <c r="F12" s="166"/>
      <c r="G12" s="213">
        <v>1.2995348837209302</v>
      </c>
      <c r="I12" s="216"/>
    </row>
    <row r="13" spans="1:9" ht="15" customHeight="1">
      <c r="A13" s="211"/>
      <c r="B13" s="83" t="s">
        <v>77</v>
      </c>
      <c r="C13" s="212"/>
      <c r="D13" s="212"/>
      <c r="E13" s="88">
        <v>7578</v>
      </c>
      <c r="F13" s="166"/>
      <c r="G13" s="213">
        <v>1.0339746213671714</v>
      </c>
      <c r="I13" s="216"/>
    </row>
    <row r="14" spans="1:9" ht="15" customHeight="1">
      <c r="A14" s="211"/>
      <c r="B14" s="83" t="s">
        <v>78</v>
      </c>
      <c r="C14" s="212"/>
      <c r="D14" s="212"/>
      <c r="E14" s="88">
        <v>167</v>
      </c>
      <c r="F14" s="166"/>
      <c r="G14" s="213">
        <v>0.5235109717868338</v>
      </c>
      <c r="I14" s="216"/>
    </row>
    <row r="15" spans="1:9" ht="15" customHeight="1">
      <c r="A15" s="211"/>
      <c r="B15" s="83" t="s">
        <v>79</v>
      </c>
      <c r="C15" s="212"/>
      <c r="D15" s="212"/>
      <c r="E15" s="88">
        <v>153</v>
      </c>
      <c r="F15" s="166"/>
      <c r="G15" s="213">
        <v>1.6813186813186813</v>
      </c>
      <c r="I15" s="216"/>
    </row>
    <row r="16" spans="1:9" ht="15" customHeight="1">
      <c r="A16" s="211"/>
      <c r="B16" s="83" t="s">
        <v>80</v>
      </c>
      <c r="C16" s="212"/>
      <c r="D16" s="212"/>
      <c r="E16" s="88">
        <v>7758</v>
      </c>
      <c r="F16" s="166"/>
      <c r="G16" s="213">
        <v>0.7199331848552338</v>
      </c>
      <c r="I16" s="216"/>
    </row>
    <row r="17" spans="1:9" ht="15" customHeight="1">
      <c r="A17" s="211"/>
      <c r="B17" s="83" t="s">
        <v>81</v>
      </c>
      <c r="C17" s="212">
        <v>86400</v>
      </c>
      <c r="D17" s="212">
        <v>91073</v>
      </c>
      <c r="E17" s="88">
        <v>90754</v>
      </c>
      <c r="F17" s="166">
        <v>0.996</v>
      </c>
      <c r="G17" s="213">
        <v>1.1033786823260507</v>
      </c>
      <c r="I17" s="216"/>
    </row>
    <row r="18" spans="1:9" ht="15" customHeight="1">
      <c r="A18" s="211"/>
      <c r="B18" s="83" t="s">
        <v>70</v>
      </c>
      <c r="C18" s="212"/>
      <c r="D18" s="212"/>
      <c r="E18" s="88">
        <v>57789</v>
      </c>
      <c r="F18" s="166"/>
      <c r="G18" s="213">
        <v>1.233174000256071</v>
      </c>
      <c r="I18" s="216"/>
    </row>
    <row r="19" spans="1:9" ht="15" customHeight="1">
      <c r="A19" s="211"/>
      <c r="B19" s="83" t="s">
        <v>71</v>
      </c>
      <c r="C19" s="212"/>
      <c r="D19" s="212"/>
      <c r="E19" s="88">
        <v>11464</v>
      </c>
      <c r="F19" s="166"/>
      <c r="G19" s="213">
        <v>0.8802211302211302</v>
      </c>
      <c r="I19" s="216"/>
    </row>
    <row r="20" spans="1:9" ht="15" customHeight="1">
      <c r="A20" s="211"/>
      <c r="B20" s="83" t="s">
        <v>72</v>
      </c>
      <c r="C20" s="212"/>
      <c r="D20" s="212"/>
      <c r="E20" s="88">
        <v>281</v>
      </c>
      <c r="F20" s="166"/>
      <c r="G20" s="213">
        <v>0.6314606741573033</v>
      </c>
      <c r="I20" s="216"/>
    </row>
    <row r="21" spans="1:9" ht="15" customHeight="1">
      <c r="A21" s="211"/>
      <c r="B21" s="83" t="s">
        <v>82</v>
      </c>
      <c r="C21" s="212"/>
      <c r="D21" s="212"/>
      <c r="E21" s="88">
        <v>7702</v>
      </c>
      <c r="F21" s="166"/>
      <c r="G21" s="213">
        <v>1.007455853499019</v>
      </c>
      <c r="I21" s="216"/>
    </row>
    <row r="22" spans="1:9" ht="15" customHeight="1">
      <c r="A22" s="211"/>
      <c r="B22" s="83" t="s">
        <v>83</v>
      </c>
      <c r="C22" s="212"/>
      <c r="D22" s="212"/>
      <c r="E22" s="88">
        <v>3081</v>
      </c>
      <c r="F22" s="166"/>
      <c r="G22" s="213">
        <v>0.964319248826291</v>
      </c>
      <c r="I22" s="216"/>
    </row>
    <row r="23" spans="1:9" ht="15" customHeight="1">
      <c r="A23" s="211"/>
      <c r="B23" s="83" t="s">
        <v>84</v>
      </c>
      <c r="C23" s="212"/>
      <c r="D23" s="212"/>
      <c r="E23" s="88">
        <v>1875</v>
      </c>
      <c r="F23" s="166"/>
      <c r="G23" s="213">
        <v>1.0268346111719606</v>
      </c>
      <c r="I23" s="216"/>
    </row>
    <row r="24" spans="1:9" ht="15" customHeight="1">
      <c r="A24" s="211"/>
      <c r="B24" s="83" t="s">
        <v>79</v>
      </c>
      <c r="C24" s="212"/>
      <c r="D24" s="212"/>
      <c r="E24" s="88">
        <v>217</v>
      </c>
      <c r="F24" s="166"/>
      <c r="G24" s="213">
        <v>0.7977941176470589</v>
      </c>
      <c r="I24" s="216"/>
    </row>
    <row r="25" spans="1:9" ht="15" customHeight="1">
      <c r="A25" s="211"/>
      <c r="B25" s="83" t="s">
        <v>85</v>
      </c>
      <c r="C25" s="212"/>
      <c r="D25" s="212"/>
      <c r="E25" s="88">
        <v>8345</v>
      </c>
      <c r="F25" s="166"/>
      <c r="G25" s="213">
        <v>0.9290803829881986</v>
      </c>
      <c r="I25" s="216"/>
    </row>
    <row r="26" spans="1:9" ht="15" customHeight="1">
      <c r="A26" s="211"/>
      <c r="B26" s="83" t="s">
        <v>86</v>
      </c>
      <c r="C26" s="212">
        <v>1128000</v>
      </c>
      <c r="D26" s="212">
        <v>1092925</v>
      </c>
      <c r="E26" s="88">
        <v>1043025</v>
      </c>
      <c r="F26" s="166">
        <v>0.9543</v>
      </c>
      <c r="G26" s="213">
        <v>0.9723542901890592</v>
      </c>
      <c r="I26" s="216"/>
    </row>
    <row r="27" spans="1:9" ht="15" customHeight="1">
      <c r="A27" s="211"/>
      <c r="B27" s="83" t="s">
        <v>70</v>
      </c>
      <c r="C27" s="212"/>
      <c r="D27" s="212"/>
      <c r="E27" s="88">
        <v>621266</v>
      </c>
      <c r="F27" s="166"/>
      <c r="G27" s="213">
        <v>1.1713800339762166</v>
      </c>
      <c r="I27" s="216"/>
    </row>
    <row r="28" spans="1:9" ht="15" customHeight="1">
      <c r="A28" s="211"/>
      <c r="B28" s="83" t="s">
        <v>71</v>
      </c>
      <c r="C28" s="212"/>
      <c r="D28" s="212"/>
      <c r="E28" s="88">
        <v>150477</v>
      </c>
      <c r="F28" s="166"/>
      <c r="G28" s="213">
        <v>0.8129848939986601</v>
      </c>
      <c r="I28" s="216"/>
    </row>
    <row r="29" spans="1:9" ht="15" customHeight="1">
      <c r="A29" s="211"/>
      <c r="B29" s="83" t="s">
        <v>72</v>
      </c>
      <c r="C29" s="212"/>
      <c r="D29" s="212"/>
      <c r="E29" s="88">
        <v>17332</v>
      </c>
      <c r="F29" s="166"/>
      <c r="G29" s="213">
        <v>0.8637496262334297</v>
      </c>
      <c r="I29" s="216"/>
    </row>
    <row r="30" spans="1:9" ht="15" customHeight="1">
      <c r="A30" s="211"/>
      <c r="B30" s="83" t="s">
        <v>87</v>
      </c>
      <c r="C30" s="212"/>
      <c r="D30" s="212"/>
      <c r="E30" s="88">
        <v>534</v>
      </c>
      <c r="F30" s="166"/>
      <c r="G30" s="213">
        <v>1.1483870967741936</v>
      </c>
      <c r="I30" s="216"/>
    </row>
    <row r="31" spans="1:9" ht="15" customHeight="1">
      <c r="A31" s="211"/>
      <c r="B31" s="83" t="s">
        <v>88</v>
      </c>
      <c r="C31" s="212"/>
      <c r="D31" s="212"/>
      <c r="E31" s="88">
        <v>3076</v>
      </c>
      <c r="F31" s="166"/>
      <c r="G31" s="213">
        <v>0.6806815667183005</v>
      </c>
      <c r="I31" s="216"/>
    </row>
    <row r="32" spans="1:9" ht="15" customHeight="1">
      <c r="A32" s="211"/>
      <c r="B32" s="83" t="s">
        <v>89</v>
      </c>
      <c r="C32" s="212"/>
      <c r="D32" s="212"/>
      <c r="E32" s="88">
        <v>1279</v>
      </c>
      <c r="F32" s="166"/>
      <c r="G32" s="213">
        <v>1.7144772117962466</v>
      </c>
      <c r="I32" s="216"/>
    </row>
    <row r="33" spans="1:9" ht="15" customHeight="1">
      <c r="A33" s="211"/>
      <c r="B33" s="83" t="s">
        <v>90</v>
      </c>
      <c r="C33" s="212"/>
      <c r="D33" s="212"/>
      <c r="E33" s="88">
        <v>2387</v>
      </c>
      <c r="F33" s="166"/>
      <c r="G33" s="213">
        <v>1.1718213058419245</v>
      </c>
      <c r="I33" s="216"/>
    </row>
    <row r="34" spans="1:9" ht="15" customHeight="1">
      <c r="A34" s="211"/>
      <c r="B34" s="83" t="s">
        <v>91</v>
      </c>
      <c r="C34" s="212"/>
      <c r="D34" s="212"/>
      <c r="E34" s="88">
        <v>12240</v>
      </c>
      <c r="F34" s="166"/>
      <c r="G34" s="213">
        <v>0.663594470046083</v>
      </c>
      <c r="I34" s="216"/>
    </row>
    <row r="35" spans="1:9" ht="15" customHeight="1">
      <c r="A35" s="211"/>
      <c r="B35" s="83" t="s">
        <v>92</v>
      </c>
      <c r="C35" s="212"/>
      <c r="D35" s="212"/>
      <c r="E35" s="88">
        <v>1712</v>
      </c>
      <c r="F35" s="166"/>
      <c r="G35" s="213">
        <v>1.2343186733958182</v>
      </c>
      <c r="I35" s="216"/>
    </row>
    <row r="36" spans="1:9" ht="15" customHeight="1">
      <c r="A36" s="211"/>
      <c r="B36" s="83" t="s">
        <v>79</v>
      </c>
      <c r="C36" s="212"/>
      <c r="D36" s="212"/>
      <c r="E36" s="88">
        <v>19030</v>
      </c>
      <c r="F36" s="166"/>
      <c r="G36" s="213">
        <v>1.1845627139744788</v>
      </c>
      <c r="I36" s="216"/>
    </row>
    <row r="37" spans="1:9" ht="15" customHeight="1">
      <c r="A37" s="211"/>
      <c r="B37" s="83" t="s">
        <v>93</v>
      </c>
      <c r="C37" s="212"/>
      <c r="D37" s="212"/>
      <c r="E37" s="88">
        <v>213692</v>
      </c>
      <c r="F37" s="166"/>
      <c r="G37" s="213">
        <v>0.7281140220861572</v>
      </c>
      <c r="I37" s="216"/>
    </row>
    <row r="38" spans="1:9" ht="15" customHeight="1">
      <c r="A38" s="211"/>
      <c r="B38" s="83" t="s">
        <v>94</v>
      </c>
      <c r="C38" s="212">
        <v>250800</v>
      </c>
      <c r="D38" s="212">
        <v>253068</v>
      </c>
      <c r="E38" s="88">
        <v>246725</v>
      </c>
      <c r="F38" s="166">
        <v>0.9749</v>
      </c>
      <c r="G38" s="213">
        <v>1.0325381879054196</v>
      </c>
      <c r="I38" s="216"/>
    </row>
    <row r="39" spans="1:9" ht="15" customHeight="1">
      <c r="A39" s="211"/>
      <c r="B39" s="83" t="s">
        <v>70</v>
      </c>
      <c r="C39" s="212"/>
      <c r="D39" s="212"/>
      <c r="E39" s="88">
        <v>58684</v>
      </c>
      <c r="F39" s="166"/>
      <c r="G39" s="213">
        <v>1.2416478006051246</v>
      </c>
      <c r="I39" s="216"/>
    </row>
    <row r="40" spans="1:9" ht="15" customHeight="1">
      <c r="A40" s="211"/>
      <c r="B40" s="83" t="s">
        <v>71</v>
      </c>
      <c r="C40" s="212"/>
      <c r="D40" s="212"/>
      <c r="E40" s="88">
        <v>19171</v>
      </c>
      <c r="F40" s="166"/>
      <c r="G40" s="213">
        <v>0.836212160865393</v>
      </c>
      <c r="I40" s="216"/>
    </row>
    <row r="41" spans="1:9" ht="15" customHeight="1">
      <c r="A41" s="211"/>
      <c r="B41" s="83" t="s">
        <v>72</v>
      </c>
      <c r="C41" s="212"/>
      <c r="D41" s="212"/>
      <c r="E41" s="88">
        <v>329</v>
      </c>
      <c r="F41" s="166"/>
      <c r="G41" s="213">
        <v>0.7723004694835681</v>
      </c>
      <c r="I41" s="216"/>
    </row>
    <row r="42" spans="1:9" ht="15" customHeight="1">
      <c r="A42" s="211"/>
      <c r="B42" s="83" t="s">
        <v>95</v>
      </c>
      <c r="C42" s="212"/>
      <c r="D42" s="212"/>
      <c r="E42" s="88">
        <v>85483</v>
      </c>
      <c r="F42" s="166"/>
      <c r="G42" s="213">
        <v>0.9302449588107908</v>
      </c>
      <c r="I42" s="216"/>
    </row>
    <row r="43" spans="1:9" ht="15" customHeight="1">
      <c r="A43" s="211"/>
      <c r="B43" s="83" t="s">
        <v>96</v>
      </c>
      <c r="C43" s="212"/>
      <c r="D43" s="212"/>
      <c r="E43" s="88">
        <v>586</v>
      </c>
      <c r="F43" s="166"/>
      <c r="G43" s="213">
        <v>0.8733233979135618</v>
      </c>
      <c r="I43" s="216"/>
    </row>
    <row r="44" spans="1:9" ht="15" customHeight="1">
      <c r="A44" s="211"/>
      <c r="B44" s="83" t="s">
        <v>97</v>
      </c>
      <c r="C44" s="212"/>
      <c r="D44" s="212"/>
      <c r="E44" s="88">
        <v>9215</v>
      </c>
      <c r="F44" s="166"/>
      <c r="G44" s="213">
        <v>0.8644465290806754</v>
      </c>
      <c r="I44" s="216"/>
    </row>
    <row r="45" spans="1:9" ht="15" customHeight="1">
      <c r="A45" s="211"/>
      <c r="B45" s="83" t="s">
        <v>98</v>
      </c>
      <c r="C45" s="212"/>
      <c r="D45" s="212"/>
      <c r="E45" s="88">
        <v>590</v>
      </c>
      <c r="F45" s="166"/>
      <c r="G45" s="213">
        <v>0.8380681818181818</v>
      </c>
      <c r="I45" s="216"/>
    </row>
    <row r="46" spans="1:9" ht="15" customHeight="1">
      <c r="A46" s="211"/>
      <c r="B46" s="83" t="s">
        <v>99</v>
      </c>
      <c r="C46" s="212"/>
      <c r="D46" s="212"/>
      <c r="E46" s="88">
        <v>2909</v>
      </c>
      <c r="F46" s="166"/>
      <c r="G46" s="213">
        <v>1.0261022927689594</v>
      </c>
      <c r="I46" s="216"/>
    </row>
    <row r="47" spans="1:9" ht="15" customHeight="1">
      <c r="A47" s="211"/>
      <c r="B47" s="83" t="s">
        <v>100</v>
      </c>
      <c r="C47" s="212"/>
      <c r="D47" s="212"/>
      <c r="E47" s="88">
        <v>9</v>
      </c>
      <c r="F47" s="166"/>
      <c r="G47" s="213"/>
      <c r="I47" s="216"/>
    </row>
    <row r="48" spans="1:9" ht="15" customHeight="1">
      <c r="A48" s="211"/>
      <c r="B48" s="83" t="s">
        <v>79</v>
      </c>
      <c r="C48" s="212"/>
      <c r="D48" s="212"/>
      <c r="E48" s="88">
        <v>4576</v>
      </c>
      <c r="F48" s="166"/>
      <c r="G48" s="213">
        <v>1.2301075268817205</v>
      </c>
      <c r="I48" s="216"/>
    </row>
    <row r="49" spans="1:9" ht="15" customHeight="1">
      <c r="A49" s="211"/>
      <c r="B49" s="83" t="s">
        <v>101</v>
      </c>
      <c r="C49" s="212"/>
      <c r="D49" s="212"/>
      <c r="E49" s="88">
        <v>65173</v>
      </c>
      <c r="F49" s="166"/>
      <c r="G49" s="213">
        <v>1.1265470510959</v>
      </c>
      <c r="I49" s="216"/>
    </row>
    <row r="50" spans="1:9" ht="15" customHeight="1">
      <c r="A50" s="211"/>
      <c r="B50" s="83" t="s">
        <v>102</v>
      </c>
      <c r="C50" s="212">
        <v>49000</v>
      </c>
      <c r="D50" s="212">
        <v>53295</v>
      </c>
      <c r="E50" s="88">
        <v>52757</v>
      </c>
      <c r="F50" s="166">
        <v>0.9899</v>
      </c>
      <c r="G50" s="213">
        <v>1.1293858240746688</v>
      </c>
      <c r="I50" s="216"/>
    </row>
    <row r="51" spans="1:9" ht="15" customHeight="1">
      <c r="A51" s="211"/>
      <c r="B51" s="83" t="s">
        <v>70</v>
      </c>
      <c r="C51" s="214"/>
      <c r="D51" s="215"/>
      <c r="E51" s="88">
        <v>28158</v>
      </c>
      <c r="F51" s="166"/>
      <c r="G51" s="213">
        <v>1.2808406113537119</v>
      </c>
      <c r="I51" s="216"/>
    </row>
    <row r="52" spans="1:9" ht="15" customHeight="1">
      <c r="A52" s="211"/>
      <c r="B52" s="83" t="s">
        <v>71</v>
      </c>
      <c r="C52" s="214"/>
      <c r="D52" s="215"/>
      <c r="E52" s="88">
        <v>1854</v>
      </c>
      <c r="F52" s="166"/>
      <c r="G52" s="213">
        <v>0.8015564202334631</v>
      </c>
      <c r="I52" s="216"/>
    </row>
    <row r="53" spans="1:9" ht="15" customHeight="1">
      <c r="A53" s="211"/>
      <c r="B53" s="83" t="s">
        <v>72</v>
      </c>
      <c r="C53" s="212"/>
      <c r="D53" s="212"/>
      <c r="E53" s="88">
        <v>187</v>
      </c>
      <c r="F53" s="166"/>
      <c r="G53" s="213">
        <v>1.25503355704698</v>
      </c>
      <c r="I53" s="216"/>
    </row>
    <row r="54" spans="1:9" ht="15" customHeight="1">
      <c r="A54" s="211"/>
      <c r="B54" s="83" t="s">
        <v>103</v>
      </c>
      <c r="C54" s="212"/>
      <c r="D54" s="212"/>
      <c r="E54" s="88">
        <v>1195</v>
      </c>
      <c r="F54" s="166"/>
      <c r="G54" s="213">
        <v>1.2592202318229715</v>
      </c>
      <c r="I54" s="216"/>
    </row>
    <row r="55" spans="1:9" ht="15" customHeight="1">
      <c r="A55" s="211"/>
      <c r="B55" s="83" t="s">
        <v>104</v>
      </c>
      <c r="C55" s="212"/>
      <c r="D55" s="212"/>
      <c r="E55" s="88">
        <v>4225</v>
      </c>
      <c r="F55" s="166"/>
      <c r="G55" s="213">
        <v>0.9832441238073074</v>
      </c>
      <c r="I55" s="216"/>
    </row>
    <row r="56" spans="1:9" ht="15" customHeight="1">
      <c r="A56" s="211"/>
      <c r="B56" s="83" t="s">
        <v>105</v>
      </c>
      <c r="C56" s="212"/>
      <c r="D56" s="212"/>
      <c r="E56" s="88">
        <v>1007</v>
      </c>
      <c r="F56" s="166"/>
      <c r="G56" s="213">
        <v>1.0804721030042919</v>
      </c>
      <c r="I56" s="216"/>
    </row>
    <row r="57" spans="1:9" ht="15" customHeight="1">
      <c r="A57" s="211"/>
      <c r="B57" s="83" t="s">
        <v>106</v>
      </c>
      <c r="C57" s="212"/>
      <c r="D57" s="212"/>
      <c r="E57" s="88">
        <v>2306</v>
      </c>
      <c r="F57" s="166"/>
      <c r="G57" s="213">
        <v>0.3265826370202521</v>
      </c>
      <c r="I57" s="216"/>
    </row>
    <row r="58" spans="1:9" ht="15" customHeight="1">
      <c r="A58" s="211"/>
      <c r="B58" s="83" t="s">
        <v>107</v>
      </c>
      <c r="C58" s="212"/>
      <c r="D58" s="212"/>
      <c r="E58" s="88">
        <v>5266</v>
      </c>
      <c r="F58" s="166"/>
      <c r="G58" s="213">
        <v>1.3214554579673776</v>
      </c>
      <c r="I58" s="216"/>
    </row>
    <row r="59" spans="1:9" ht="15" customHeight="1">
      <c r="A59" s="211"/>
      <c r="B59" s="83" t="s">
        <v>79</v>
      </c>
      <c r="C59" s="212"/>
      <c r="D59" s="212"/>
      <c r="E59" s="88">
        <v>3624</v>
      </c>
      <c r="F59" s="166"/>
      <c r="G59" s="213">
        <v>1.3654860587792013</v>
      </c>
      <c r="I59" s="216"/>
    </row>
    <row r="60" spans="1:9" ht="15" customHeight="1">
      <c r="A60" s="211"/>
      <c r="B60" s="83" t="s">
        <v>108</v>
      </c>
      <c r="C60" s="212"/>
      <c r="D60" s="212"/>
      <c r="E60" s="88">
        <v>4935</v>
      </c>
      <c r="F60" s="166"/>
      <c r="G60" s="213">
        <v>2.065717873587275</v>
      </c>
      <c r="I60" s="216"/>
    </row>
    <row r="61" spans="1:9" ht="15" customHeight="1">
      <c r="A61" s="211"/>
      <c r="B61" s="83" t="s">
        <v>109</v>
      </c>
      <c r="C61" s="212">
        <v>203000</v>
      </c>
      <c r="D61" s="212">
        <v>212474</v>
      </c>
      <c r="E61" s="88">
        <v>206340</v>
      </c>
      <c r="F61" s="166">
        <v>0.9711</v>
      </c>
      <c r="G61" s="213">
        <v>1.0620370894604374</v>
      </c>
      <c r="I61" s="216"/>
    </row>
    <row r="62" spans="1:9" ht="15" customHeight="1">
      <c r="A62" s="211"/>
      <c r="B62" s="83" t="s">
        <v>70</v>
      </c>
      <c r="C62" s="214"/>
      <c r="D62" s="215"/>
      <c r="E62" s="88">
        <v>122671</v>
      </c>
      <c r="F62" s="166"/>
      <c r="G62" s="213">
        <v>1.2969255492356162</v>
      </c>
      <c r="I62" s="216"/>
    </row>
    <row r="63" spans="1:9" ht="15" customHeight="1">
      <c r="A63" s="211"/>
      <c r="B63" s="83" t="s">
        <v>71</v>
      </c>
      <c r="C63" s="212"/>
      <c r="D63" s="212"/>
      <c r="E63" s="88">
        <v>17223</v>
      </c>
      <c r="F63" s="166"/>
      <c r="G63" s="213">
        <v>0.8432313341493268</v>
      </c>
      <c r="I63" s="216"/>
    </row>
    <row r="64" spans="1:9" ht="15" customHeight="1">
      <c r="A64" s="211"/>
      <c r="B64" s="83" t="s">
        <v>72</v>
      </c>
      <c r="C64" s="212"/>
      <c r="D64" s="212"/>
      <c r="E64" s="88">
        <v>204</v>
      </c>
      <c r="F64" s="166"/>
      <c r="G64" s="213">
        <v>1.0625</v>
      </c>
      <c r="I64" s="216"/>
    </row>
    <row r="65" spans="1:9" ht="15" customHeight="1">
      <c r="A65" s="211"/>
      <c r="B65" s="83" t="s">
        <v>110</v>
      </c>
      <c r="C65" s="212"/>
      <c r="D65" s="212"/>
      <c r="E65" s="88">
        <v>1398</v>
      </c>
      <c r="F65" s="166"/>
      <c r="G65" s="213">
        <v>0.49469214437367304</v>
      </c>
      <c r="I65" s="216"/>
    </row>
    <row r="66" spans="1:9" ht="15" customHeight="1">
      <c r="A66" s="211"/>
      <c r="B66" s="83" t="s">
        <v>111</v>
      </c>
      <c r="C66" s="212"/>
      <c r="D66" s="212"/>
      <c r="E66" s="88">
        <v>4737</v>
      </c>
      <c r="F66" s="166"/>
      <c r="G66" s="213">
        <v>0.8484685652874798</v>
      </c>
      <c r="I66" s="216"/>
    </row>
    <row r="67" spans="1:9" ht="15" customHeight="1">
      <c r="A67" s="211"/>
      <c r="B67" s="83" t="s">
        <v>112</v>
      </c>
      <c r="C67" s="212"/>
      <c r="D67" s="212"/>
      <c r="E67" s="88">
        <v>130</v>
      </c>
      <c r="F67" s="166"/>
      <c r="G67" s="213">
        <v>1.04</v>
      </c>
      <c r="I67" s="216"/>
    </row>
    <row r="68" spans="1:9" ht="15" customHeight="1">
      <c r="A68" s="211"/>
      <c r="B68" s="83" t="s">
        <v>113</v>
      </c>
      <c r="C68" s="212"/>
      <c r="D68" s="212"/>
      <c r="E68" s="88">
        <v>5267</v>
      </c>
      <c r="F68" s="166"/>
      <c r="G68" s="213">
        <v>1.154790616092962</v>
      </c>
      <c r="I68" s="216"/>
    </row>
    <row r="69" spans="1:9" ht="15" customHeight="1">
      <c r="A69" s="211"/>
      <c r="B69" s="83" t="s">
        <v>114</v>
      </c>
      <c r="C69" s="212"/>
      <c r="D69" s="212"/>
      <c r="E69" s="88">
        <v>2477</v>
      </c>
      <c r="F69" s="166"/>
      <c r="G69" s="213">
        <v>0.49059219647454944</v>
      </c>
      <c r="I69" s="216"/>
    </row>
    <row r="70" spans="1:9" ht="15" customHeight="1">
      <c r="A70" s="211"/>
      <c r="B70" s="83" t="s">
        <v>79</v>
      </c>
      <c r="C70" s="212"/>
      <c r="D70" s="212"/>
      <c r="E70" s="88">
        <v>6837</v>
      </c>
      <c r="F70" s="166"/>
      <c r="G70" s="213">
        <v>1.1701180900222488</v>
      </c>
      <c r="I70" s="216"/>
    </row>
    <row r="71" spans="1:9" ht="15" customHeight="1">
      <c r="A71" s="211"/>
      <c r="B71" s="83" t="s">
        <v>115</v>
      </c>
      <c r="C71" s="212"/>
      <c r="D71" s="212"/>
      <c r="E71" s="88">
        <v>45396</v>
      </c>
      <c r="F71" s="166"/>
      <c r="G71" s="213">
        <v>0.8239287075521353</v>
      </c>
      <c r="I71" s="216"/>
    </row>
    <row r="72" spans="1:9" ht="15" customHeight="1">
      <c r="A72" s="211"/>
      <c r="B72" s="83" t="s">
        <v>116</v>
      </c>
      <c r="C72" s="212">
        <v>310000</v>
      </c>
      <c r="D72" s="212">
        <v>306219</v>
      </c>
      <c r="E72" s="88">
        <v>305379</v>
      </c>
      <c r="F72" s="166">
        <v>0.9972</v>
      </c>
      <c r="G72" s="213">
        <v>1.0281913496697037</v>
      </c>
      <c r="I72" s="216"/>
    </row>
    <row r="73" spans="1:9" ht="15" customHeight="1">
      <c r="A73" s="211"/>
      <c r="B73" s="83" t="s">
        <v>70</v>
      </c>
      <c r="C73" s="212"/>
      <c r="D73" s="212"/>
      <c r="E73" s="88">
        <v>130972</v>
      </c>
      <c r="F73" s="166"/>
      <c r="G73" s="213">
        <v>1.1821324451905806</v>
      </c>
      <c r="I73" s="216"/>
    </row>
    <row r="74" spans="1:9" ht="15" customHeight="1">
      <c r="A74" s="211"/>
      <c r="B74" s="83" t="s">
        <v>71</v>
      </c>
      <c r="C74" s="212"/>
      <c r="D74" s="212"/>
      <c r="E74" s="88">
        <v>31034</v>
      </c>
      <c r="F74" s="166"/>
      <c r="G74" s="213">
        <v>0.5936567449690107</v>
      </c>
      <c r="I74" s="216"/>
    </row>
    <row r="75" spans="1:9" ht="15" customHeight="1">
      <c r="A75" s="211"/>
      <c r="B75" s="83" t="s">
        <v>72</v>
      </c>
      <c r="C75" s="212"/>
      <c r="D75" s="212"/>
      <c r="E75" s="88">
        <v>58</v>
      </c>
      <c r="F75" s="166"/>
      <c r="G75" s="213">
        <v>0.9508196721311475</v>
      </c>
      <c r="I75" s="216"/>
    </row>
    <row r="76" spans="1:9" ht="15" customHeight="1">
      <c r="A76" s="211"/>
      <c r="B76" s="83" t="s">
        <v>117</v>
      </c>
      <c r="C76" s="212"/>
      <c r="D76" s="212"/>
      <c r="E76" s="88">
        <v>5032</v>
      </c>
      <c r="F76" s="166"/>
      <c r="G76" s="213">
        <v>1.0842490842490842</v>
      </c>
      <c r="I76" s="216"/>
    </row>
    <row r="77" spans="1:9" ht="15" customHeight="1">
      <c r="A77" s="211"/>
      <c r="B77" s="83" t="s">
        <v>118</v>
      </c>
      <c r="C77" s="212"/>
      <c r="D77" s="212"/>
      <c r="E77" s="88">
        <v>2583</v>
      </c>
      <c r="F77" s="166"/>
      <c r="G77" s="213">
        <v>0.7930610991710163</v>
      </c>
      <c r="I77" s="216"/>
    </row>
    <row r="78" spans="1:9" ht="15" customHeight="1">
      <c r="A78" s="211"/>
      <c r="B78" s="83" t="s">
        <v>119</v>
      </c>
      <c r="C78" s="212"/>
      <c r="D78" s="212"/>
      <c r="E78" s="88">
        <v>38144</v>
      </c>
      <c r="F78" s="166"/>
      <c r="G78" s="213">
        <v>0.94589098844418</v>
      </c>
      <c r="I78" s="216"/>
    </row>
    <row r="79" spans="1:9" ht="15" customHeight="1">
      <c r="A79" s="211"/>
      <c r="B79" s="83" t="s">
        <v>120</v>
      </c>
      <c r="C79" s="212"/>
      <c r="D79" s="212"/>
      <c r="E79" s="88">
        <v>3424</v>
      </c>
      <c r="F79" s="166"/>
      <c r="G79" s="213">
        <v>0.5883161512027492</v>
      </c>
      <c r="I79" s="216"/>
    </row>
    <row r="80" spans="1:9" ht="15" customHeight="1">
      <c r="A80" s="211"/>
      <c r="B80" s="83" t="s">
        <v>121</v>
      </c>
      <c r="C80" s="212"/>
      <c r="D80" s="212"/>
      <c r="E80" s="88">
        <v>11079</v>
      </c>
      <c r="F80" s="166"/>
      <c r="G80" s="213">
        <v>0.8451445571744602</v>
      </c>
      <c r="I80" s="216"/>
    </row>
    <row r="81" spans="1:9" ht="15" customHeight="1">
      <c r="A81" s="211"/>
      <c r="B81" s="83" t="s">
        <v>113</v>
      </c>
      <c r="C81" s="212"/>
      <c r="D81" s="212"/>
      <c r="E81" s="88">
        <v>5819</v>
      </c>
      <c r="F81" s="166"/>
      <c r="G81" s="213">
        <v>1.1570888844700735</v>
      </c>
      <c r="I81" s="216"/>
    </row>
    <row r="82" spans="1:9" ht="15" customHeight="1">
      <c r="A82" s="211"/>
      <c r="B82" s="83" t="s">
        <v>79</v>
      </c>
      <c r="C82" s="212"/>
      <c r="D82" s="212"/>
      <c r="E82" s="88">
        <v>140</v>
      </c>
      <c r="F82" s="166"/>
      <c r="G82" s="213">
        <v>1.12</v>
      </c>
      <c r="I82" s="216"/>
    </row>
    <row r="83" spans="1:9" ht="15" customHeight="1">
      <c r="A83" s="211"/>
      <c r="B83" s="83" t="s">
        <v>122</v>
      </c>
      <c r="C83" s="212"/>
      <c r="D83" s="212"/>
      <c r="E83" s="88">
        <v>77094</v>
      </c>
      <c r="F83" s="166"/>
      <c r="G83" s="213">
        <v>1.2521561175266773</v>
      </c>
      <c r="I83" s="216"/>
    </row>
    <row r="84" spans="1:9" ht="15" customHeight="1">
      <c r="A84" s="211"/>
      <c r="B84" s="83" t="s">
        <v>123</v>
      </c>
      <c r="C84" s="212">
        <v>57300</v>
      </c>
      <c r="D84" s="212">
        <v>62763</v>
      </c>
      <c r="E84" s="88">
        <v>62089</v>
      </c>
      <c r="F84" s="166">
        <v>0.9892</v>
      </c>
      <c r="G84" s="213">
        <v>1.1376820888685295</v>
      </c>
      <c r="I84" s="216"/>
    </row>
    <row r="85" spans="1:9" ht="15" customHeight="1">
      <c r="A85" s="211"/>
      <c r="B85" s="83" t="s">
        <v>70</v>
      </c>
      <c r="C85" s="214"/>
      <c r="D85" s="215"/>
      <c r="E85" s="88">
        <v>32209</v>
      </c>
      <c r="F85" s="166"/>
      <c r="G85" s="213">
        <v>1.2585573616755237</v>
      </c>
      <c r="I85" s="216"/>
    </row>
    <row r="86" spans="1:9" ht="15" customHeight="1">
      <c r="A86" s="211"/>
      <c r="B86" s="83" t="s">
        <v>71</v>
      </c>
      <c r="C86" s="214"/>
      <c r="D86" s="215"/>
      <c r="E86" s="88">
        <v>4301</v>
      </c>
      <c r="F86" s="166"/>
      <c r="G86" s="213">
        <v>0.9112288135593221</v>
      </c>
      <c r="I86" s="216"/>
    </row>
    <row r="87" spans="1:9" ht="15" customHeight="1">
      <c r="A87" s="211"/>
      <c r="B87" s="83" t="s">
        <v>72</v>
      </c>
      <c r="C87" s="214"/>
      <c r="D87" s="215"/>
      <c r="E87" s="88">
        <v>199</v>
      </c>
      <c r="F87" s="166"/>
      <c r="G87" s="213">
        <v>0.9754901960784313</v>
      </c>
      <c r="I87" s="216"/>
    </row>
    <row r="88" spans="1:9" ht="15" customHeight="1">
      <c r="A88" s="211"/>
      <c r="B88" s="83" t="s">
        <v>124</v>
      </c>
      <c r="C88" s="214"/>
      <c r="D88" s="215"/>
      <c r="E88" s="88">
        <v>16148</v>
      </c>
      <c r="F88" s="166"/>
      <c r="G88" s="213">
        <v>1.0042913116487344</v>
      </c>
      <c r="I88" s="216"/>
    </row>
    <row r="89" spans="1:9" ht="15" customHeight="1">
      <c r="A89" s="211"/>
      <c r="B89" s="83" t="s">
        <v>125</v>
      </c>
      <c r="C89" s="212"/>
      <c r="D89" s="212"/>
      <c r="E89" s="88">
        <v>953</v>
      </c>
      <c r="F89" s="166"/>
      <c r="G89" s="213">
        <v>0.8923220973782772</v>
      </c>
      <c r="I89" s="216"/>
    </row>
    <row r="90" spans="1:9" ht="15" customHeight="1">
      <c r="A90" s="211"/>
      <c r="B90" s="83" t="s">
        <v>113</v>
      </c>
      <c r="C90" s="212"/>
      <c r="D90" s="212"/>
      <c r="E90" s="88">
        <v>1846</v>
      </c>
      <c r="F90" s="166"/>
      <c r="G90" s="213">
        <v>1.581833761782348</v>
      </c>
      <c r="I90" s="216"/>
    </row>
    <row r="91" spans="1:9" ht="15" customHeight="1">
      <c r="A91" s="211"/>
      <c r="B91" s="83" t="s">
        <v>79</v>
      </c>
      <c r="C91" s="212"/>
      <c r="D91" s="212"/>
      <c r="E91" s="88">
        <v>1818</v>
      </c>
      <c r="F91" s="166"/>
      <c r="G91" s="213">
        <v>1.4962962962962962</v>
      </c>
      <c r="I91" s="216"/>
    </row>
    <row r="92" spans="1:9" ht="15" customHeight="1">
      <c r="A92" s="211"/>
      <c r="B92" s="83" t="s">
        <v>126</v>
      </c>
      <c r="C92" s="212"/>
      <c r="D92" s="212"/>
      <c r="E92" s="88">
        <v>4615</v>
      </c>
      <c r="F92" s="166"/>
      <c r="G92" s="213">
        <v>1.0187637969094923</v>
      </c>
      <c r="I92" s="216"/>
    </row>
    <row r="93" spans="1:9" ht="15" customHeight="1">
      <c r="A93" s="211"/>
      <c r="B93" s="83" t="s">
        <v>127</v>
      </c>
      <c r="C93" s="212">
        <v>2300</v>
      </c>
      <c r="D93" s="212">
        <v>2170</v>
      </c>
      <c r="E93" s="88">
        <v>2136</v>
      </c>
      <c r="F93" s="166">
        <v>0.9843</v>
      </c>
      <c r="G93" s="213">
        <v>0.9748973071656778</v>
      </c>
      <c r="I93" s="216"/>
    </row>
    <row r="94" spans="1:9" ht="15" customHeight="1">
      <c r="A94" s="211"/>
      <c r="B94" s="83" t="s">
        <v>70</v>
      </c>
      <c r="C94" s="214"/>
      <c r="D94" s="215"/>
      <c r="E94" s="88">
        <v>243</v>
      </c>
      <c r="F94" s="166"/>
      <c r="G94" s="213">
        <v>2.793103448275862</v>
      </c>
      <c r="I94" s="216"/>
    </row>
    <row r="95" spans="1:9" ht="15" customHeight="1">
      <c r="A95" s="211"/>
      <c r="B95" s="83" t="s">
        <v>71</v>
      </c>
      <c r="C95" s="214"/>
      <c r="D95" s="215"/>
      <c r="E95" s="88">
        <v>466</v>
      </c>
      <c r="F95" s="166"/>
      <c r="G95" s="213">
        <v>0.7766666666666666</v>
      </c>
      <c r="I95" s="216"/>
    </row>
    <row r="96" spans="1:9" ht="15" customHeight="1">
      <c r="A96" s="211"/>
      <c r="B96" s="83" t="s">
        <v>72</v>
      </c>
      <c r="C96" s="214"/>
      <c r="D96" s="215"/>
      <c r="E96" s="88">
        <v>0</v>
      </c>
      <c r="F96" s="166"/>
      <c r="G96" s="213"/>
      <c r="I96" s="216"/>
    </row>
    <row r="97" spans="1:9" ht="15" customHeight="1">
      <c r="A97" s="211"/>
      <c r="B97" s="83" t="s">
        <v>128</v>
      </c>
      <c r="C97" s="212"/>
      <c r="D97" s="212"/>
      <c r="E97" s="88">
        <v>0</v>
      </c>
      <c r="F97" s="166"/>
      <c r="G97" s="213"/>
      <c r="I97" s="216"/>
    </row>
    <row r="98" spans="1:9" ht="15" customHeight="1">
      <c r="A98" s="211"/>
      <c r="B98" s="83" t="s">
        <v>129</v>
      </c>
      <c r="C98" s="212"/>
      <c r="D98" s="212"/>
      <c r="E98" s="88">
        <v>1073</v>
      </c>
      <c r="F98" s="166"/>
      <c r="G98" s="213">
        <v>1.1488222698072805</v>
      </c>
      <c r="I98" s="216"/>
    </row>
    <row r="99" spans="1:9" ht="15" customHeight="1">
      <c r="A99" s="211"/>
      <c r="B99" s="83" t="s">
        <v>130</v>
      </c>
      <c r="C99" s="212"/>
      <c r="D99" s="212"/>
      <c r="E99" s="88">
        <v>0</v>
      </c>
      <c r="F99" s="166"/>
      <c r="G99" s="213"/>
      <c r="I99" s="216"/>
    </row>
    <row r="100" spans="1:9" ht="15" customHeight="1">
      <c r="A100" s="211"/>
      <c r="B100" s="83" t="s">
        <v>113</v>
      </c>
      <c r="C100" s="212"/>
      <c r="D100" s="212"/>
      <c r="E100" s="88">
        <v>129</v>
      </c>
      <c r="F100" s="166"/>
      <c r="G100" s="213">
        <v>0.28043478260869564</v>
      </c>
      <c r="I100" s="216"/>
    </row>
    <row r="101" spans="1:9" ht="15" customHeight="1">
      <c r="A101" s="211"/>
      <c r="B101" s="83" t="s">
        <v>79</v>
      </c>
      <c r="C101" s="212"/>
      <c r="D101" s="212"/>
      <c r="E101" s="88">
        <v>0</v>
      </c>
      <c r="F101" s="166"/>
      <c r="G101" s="213"/>
      <c r="I101" s="216"/>
    </row>
    <row r="102" spans="1:9" ht="15" customHeight="1">
      <c r="A102" s="211"/>
      <c r="B102" s="83" t="s">
        <v>131</v>
      </c>
      <c r="C102" s="212"/>
      <c r="D102" s="212"/>
      <c r="E102" s="88">
        <v>225</v>
      </c>
      <c r="F102" s="166"/>
      <c r="G102" s="213">
        <v>2.0454545454545454</v>
      </c>
      <c r="I102" s="216"/>
    </row>
    <row r="103" spans="1:9" ht="15" customHeight="1">
      <c r="A103" s="211"/>
      <c r="B103" s="83" t="s">
        <v>132</v>
      </c>
      <c r="C103" s="212">
        <v>88000</v>
      </c>
      <c r="D103" s="212">
        <v>112063</v>
      </c>
      <c r="E103" s="88">
        <v>108224</v>
      </c>
      <c r="F103" s="166">
        <v>0.9657</v>
      </c>
      <c r="G103" s="213">
        <v>1.2840701454640373</v>
      </c>
      <c r="I103" s="216"/>
    </row>
    <row r="104" spans="1:9" ht="15" customHeight="1">
      <c r="A104" s="211"/>
      <c r="B104" s="83" t="s">
        <v>70</v>
      </c>
      <c r="C104" s="214"/>
      <c r="D104" s="215"/>
      <c r="E104" s="88">
        <v>32302</v>
      </c>
      <c r="F104" s="166"/>
      <c r="G104" s="213">
        <v>1.1846988923934572</v>
      </c>
      <c r="I104" s="216"/>
    </row>
    <row r="105" spans="1:9" ht="15" customHeight="1">
      <c r="A105" s="211"/>
      <c r="B105" s="83" t="s">
        <v>71</v>
      </c>
      <c r="C105" s="214"/>
      <c r="D105" s="215"/>
      <c r="E105" s="88">
        <v>3456</v>
      </c>
      <c r="F105" s="166"/>
      <c r="G105" s="213">
        <v>0.9997107318484235</v>
      </c>
      <c r="I105" s="216"/>
    </row>
    <row r="106" spans="1:9" ht="15" customHeight="1">
      <c r="A106" s="211"/>
      <c r="B106" s="83" t="s">
        <v>72</v>
      </c>
      <c r="C106" s="212"/>
      <c r="D106" s="212"/>
      <c r="E106" s="88">
        <v>8</v>
      </c>
      <c r="F106" s="166"/>
      <c r="G106" s="213">
        <v>0.0963855421686747</v>
      </c>
      <c r="I106" s="216"/>
    </row>
    <row r="107" spans="1:9" ht="15" customHeight="1">
      <c r="A107" s="211"/>
      <c r="B107" s="83" t="s">
        <v>133</v>
      </c>
      <c r="C107" s="212"/>
      <c r="D107" s="212"/>
      <c r="E107" s="88">
        <v>18</v>
      </c>
      <c r="F107" s="166"/>
      <c r="G107" s="213"/>
      <c r="I107" s="216"/>
    </row>
    <row r="108" spans="1:9" ht="15" customHeight="1">
      <c r="A108" s="211"/>
      <c r="B108" s="83" t="s">
        <v>134</v>
      </c>
      <c r="C108" s="212"/>
      <c r="D108" s="212"/>
      <c r="E108" s="88">
        <v>0</v>
      </c>
      <c r="F108" s="166"/>
      <c r="G108" s="213"/>
      <c r="I108" s="216"/>
    </row>
    <row r="109" spans="1:9" ht="15" customHeight="1">
      <c r="A109" s="211"/>
      <c r="B109" s="83" t="s">
        <v>135</v>
      </c>
      <c r="C109" s="212"/>
      <c r="D109" s="212"/>
      <c r="E109" s="88">
        <v>54513</v>
      </c>
      <c r="F109" s="166"/>
      <c r="G109" s="213">
        <v>1.4341374865170609</v>
      </c>
      <c r="I109" s="216"/>
    </row>
    <row r="110" spans="1:9" ht="15" customHeight="1">
      <c r="A110" s="211"/>
      <c r="B110" s="83" t="s">
        <v>136</v>
      </c>
      <c r="C110" s="212"/>
      <c r="D110" s="212"/>
      <c r="E110" s="88">
        <v>175</v>
      </c>
      <c r="F110" s="166"/>
      <c r="G110" s="213"/>
      <c r="I110" s="216"/>
    </row>
    <row r="111" spans="1:9" ht="15" customHeight="1">
      <c r="A111" s="211"/>
      <c r="B111" s="83" t="s">
        <v>137</v>
      </c>
      <c r="C111" s="212"/>
      <c r="D111" s="212"/>
      <c r="E111" s="88">
        <v>2991</v>
      </c>
      <c r="F111" s="166"/>
      <c r="G111" s="213">
        <v>5.1215753424657535</v>
      </c>
      <c r="I111" s="216"/>
    </row>
    <row r="112" spans="1:9" ht="15" customHeight="1">
      <c r="A112" s="211"/>
      <c r="B112" s="83" t="s">
        <v>138</v>
      </c>
      <c r="C112" s="212"/>
      <c r="D112" s="212"/>
      <c r="E112" s="88">
        <v>332</v>
      </c>
      <c r="F112" s="166"/>
      <c r="G112" s="213">
        <v>0.9299719887955182</v>
      </c>
      <c r="I112" s="216"/>
    </row>
    <row r="113" spans="1:9" ht="15" customHeight="1">
      <c r="A113" s="211"/>
      <c r="B113" s="83" t="s">
        <v>139</v>
      </c>
      <c r="C113" s="212"/>
      <c r="D113" s="212"/>
      <c r="E113" s="88">
        <v>336</v>
      </c>
      <c r="F113" s="166"/>
      <c r="G113" s="213">
        <v>1.8360655737704918</v>
      </c>
      <c r="I113" s="216"/>
    </row>
    <row r="114" spans="1:9" ht="15" customHeight="1">
      <c r="A114" s="211"/>
      <c r="B114" s="83" t="s">
        <v>140</v>
      </c>
      <c r="C114" s="212"/>
      <c r="D114" s="212"/>
      <c r="E114" s="88">
        <v>1326</v>
      </c>
      <c r="F114" s="166"/>
      <c r="G114" s="213">
        <v>1.165202108963093</v>
      </c>
      <c r="I114" s="216"/>
    </row>
    <row r="115" spans="1:9" ht="15" customHeight="1">
      <c r="A115" s="211"/>
      <c r="B115" s="83" t="s">
        <v>141</v>
      </c>
      <c r="C115" s="212"/>
      <c r="D115" s="212"/>
      <c r="E115" s="88">
        <v>15</v>
      </c>
      <c r="F115" s="166"/>
      <c r="G115" s="213">
        <v>0.7142857142857143</v>
      </c>
      <c r="I115" s="216"/>
    </row>
    <row r="116" spans="1:9" ht="15" customHeight="1">
      <c r="A116" s="211"/>
      <c r="B116" s="83" t="s">
        <v>79</v>
      </c>
      <c r="C116" s="212"/>
      <c r="D116" s="212"/>
      <c r="E116" s="88">
        <v>3665</v>
      </c>
      <c r="F116" s="166"/>
      <c r="G116" s="213">
        <v>1.3494108983799706</v>
      </c>
      <c r="I116" s="216"/>
    </row>
    <row r="117" spans="1:9" ht="15" customHeight="1">
      <c r="A117" s="211"/>
      <c r="B117" s="83" t="s">
        <v>142</v>
      </c>
      <c r="C117" s="212"/>
      <c r="D117" s="212"/>
      <c r="E117" s="88">
        <v>9087</v>
      </c>
      <c r="F117" s="166"/>
      <c r="G117" s="213">
        <v>0.868240015287598</v>
      </c>
      <c r="I117" s="216"/>
    </row>
    <row r="118" spans="1:9" ht="15" customHeight="1">
      <c r="A118" s="211"/>
      <c r="B118" s="83" t="s">
        <v>143</v>
      </c>
      <c r="C118" s="212">
        <v>123000</v>
      </c>
      <c r="D118" s="212">
        <v>140812</v>
      </c>
      <c r="E118" s="88">
        <v>138891</v>
      </c>
      <c r="F118" s="166">
        <v>0.9863</v>
      </c>
      <c r="G118" s="213">
        <v>1.1182310033331724</v>
      </c>
      <c r="I118" s="216"/>
    </row>
    <row r="119" spans="1:9" ht="15" customHeight="1">
      <c r="A119" s="211"/>
      <c r="B119" s="83" t="s">
        <v>70</v>
      </c>
      <c r="C119" s="212"/>
      <c r="D119" s="212"/>
      <c r="E119" s="88">
        <v>35976</v>
      </c>
      <c r="F119" s="166"/>
      <c r="G119" s="213">
        <v>1.2092366643138046</v>
      </c>
      <c r="I119" s="216"/>
    </row>
    <row r="120" spans="1:9" ht="15" customHeight="1">
      <c r="A120" s="211"/>
      <c r="B120" s="83" t="s">
        <v>71</v>
      </c>
      <c r="C120" s="212"/>
      <c r="D120" s="212"/>
      <c r="E120" s="88">
        <v>7471</v>
      </c>
      <c r="F120" s="166"/>
      <c r="G120" s="213">
        <v>0.8304802134281903</v>
      </c>
      <c r="I120" s="216"/>
    </row>
    <row r="121" spans="1:9" ht="15" customHeight="1">
      <c r="A121" s="211"/>
      <c r="B121" s="83" t="s">
        <v>72</v>
      </c>
      <c r="C121" s="212"/>
      <c r="D121" s="212"/>
      <c r="E121" s="88">
        <v>286</v>
      </c>
      <c r="F121" s="166"/>
      <c r="G121" s="213">
        <v>1.3240740740740742</v>
      </c>
      <c r="I121" s="216"/>
    </row>
    <row r="122" spans="1:9" ht="15" customHeight="1">
      <c r="A122" s="211"/>
      <c r="B122" s="83" t="s">
        <v>144</v>
      </c>
      <c r="C122" s="212"/>
      <c r="D122" s="212"/>
      <c r="E122" s="88">
        <v>2711</v>
      </c>
      <c r="F122" s="166"/>
      <c r="G122" s="213">
        <v>1.4757757212847034</v>
      </c>
      <c r="I122" s="216"/>
    </row>
    <row r="123" spans="1:9" ht="15" customHeight="1">
      <c r="A123" s="211"/>
      <c r="B123" s="83" t="s">
        <v>145</v>
      </c>
      <c r="C123" s="212"/>
      <c r="D123" s="212"/>
      <c r="E123" s="88">
        <v>39</v>
      </c>
      <c r="F123" s="166"/>
      <c r="G123" s="213">
        <v>0.6</v>
      </c>
      <c r="I123" s="216"/>
    </row>
    <row r="124" spans="1:9" ht="15" customHeight="1">
      <c r="A124" s="211"/>
      <c r="B124" s="83" t="s">
        <v>146</v>
      </c>
      <c r="C124" s="212"/>
      <c r="D124" s="212"/>
      <c r="E124" s="88">
        <v>980</v>
      </c>
      <c r="F124" s="166"/>
      <c r="G124" s="213">
        <v>0.98989898989899</v>
      </c>
      <c r="I124" s="216"/>
    </row>
    <row r="125" spans="1:9" ht="15" customHeight="1">
      <c r="A125" s="211"/>
      <c r="B125" s="83" t="s">
        <v>147</v>
      </c>
      <c r="C125" s="212"/>
      <c r="D125" s="212"/>
      <c r="E125" s="88">
        <v>12387</v>
      </c>
      <c r="F125" s="166"/>
      <c r="G125" s="213">
        <v>1.389300134589502</v>
      </c>
      <c r="I125" s="216"/>
    </row>
    <row r="126" spans="1:9" ht="15" customHeight="1">
      <c r="A126" s="211"/>
      <c r="B126" s="83" t="s">
        <v>148</v>
      </c>
      <c r="C126" s="212"/>
      <c r="D126" s="212"/>
      <c r="E126" s="88">
        <v>54532</v>
      </c>
      <c r="F126" s="166"/>
      <c r="G126" s="213">
        <v>1.0469607956072648</v>
      </c>
      <c r="I126" s="216"/>
    </row>
    <row r="127" spans="1:9" ht="15" customHeight="1">
      <c r="A127" s="211"/>
      <c r="B127" s="83" t="s">
        <v>79</v>
      </c>
      <c r="C127" s="212"/>
      <c r="D127" s="212"/>
      <c r="E127" s="88">
        <v>1943</v>
      </c>
      <c r="F127" s="166"/>
      <c r="G127" s="213">
        <v>1.4276267450404114</v>
      </c>
      <c r="I127" s="216"/>
    </row>
    <row r="128" spans="1:9" ht="15" customHeight="1">
      <c r="A128" s="211"/>
      <c r="B128" s="83" t="s">
        <v>149</v>
      </c>
      <c r="C128" s="212"/>
      <c r="D128" s="212"/>
      <c r="E128" s="88">
        <v>22566</v>
      </c>
      <c r="F128" s="166"/>
      <c r="G128" s="213">
        <v>1.128977386431859</v>
      </c>
      <c r="I128" s="216"/>
    </row>
    <row r="129" spans="1:9" ht="15" customHeight="1">
      <c r="A129" s="211"/>
      <c r="B129" s="83" t="s">
        <v>150</v>
      </c>
      <c r="C129" s="212">
        <v>1900</v>
      </c>
      <c r="D129" s="212">
        <v>2032</v>
      </c>
      <c r="E129" s="88">
        <v>2031</v>
      </c>
      <c r="F129" s="166">
        <v>0.9995</v>
      </c>
      <c r="G129" s="213">
        <v>1.1104428649535265</v>
      </c>
      <c r="I129" s="216"/>
    </row>
    <row r="130" spans="1:9" ht="15" customHeight="1">
      <c r="A130" s="211"/>
      <c r="B130" s="83" t="s">
        <v>70</v>
      </c>
      <c r="C130" s="214"/>
      <c r="D130" s="215"/>
      <c r="E130" s="88">
        <v>596</v>
      </c>
      <c r="F130" s="166"/>
      <c r="G130" s="213">
        <v>1.146153846153846</v>
      </c>
      <c r="I130" s="216"/>
    </row>
    <row r="131" spans="1:9" ht="15" customHeight="1">
      <c r="A131" s="211"/>
      <c r="B131" s="83" t="s">
        <v>71</v>
      </c>
      <c r="C131" s="214"/>
      <c r="D131" s="215"/>
      <c r="E131" s="88">
        <v>965</v>
      </c>
      <c r="F131" s="166"/>
      <c r="G131" s="213">
        <v>1.122093023255814</v>
      </c>
      <c r="I131" s="216"/>
    </row>
    <row r="132" spans="1:9" ht="15" customHeight="1">
      <c r="A132" s="211"/>
      <c r="B132" s="83" t="s">
        <v>72</v>
      </c>
      <c r="C132" s="214"/>
      <c r="D132" s="215"/>
      <c r="E132" s="88">
        <v>0</v>
      </c>
      <c r="F132" s="166"/>
      <c r="G132" s="213"/>
      <c r="I132" s="216"/>
    </row>
    <row r="133" spans="1:9" ht="15" customHeight="1">
      <c r="A133" s="211"/>
      <c r="B133" s="83" t="s">
        <v>151</v>
      </c>
      <c r="C133" s="214"/>
      <c r="D133" s="215"/>
      <c r="E133" s="88">
        <v>0</v>
      </c>
      <c r="F133" s="166"/>
      <c r="G133" s="213"/>
      <c r="I133" s="216"/>
    </row>
    <row r="134" spans="1:9" ht="15" customHeight="1">
      <c r="A134" s="211"/>
      <c r="B134" s="83" t="s">
        <v>152</v>
      </c>
      <c r="C134" s="212"/>
      <c r="D134" s="212"/>
      <c r="E134" s="88">
        <v>261</v>
      </c>
      <c r="F134" s="166"/>
      <c r="G134" s="213">
        <v>0.8419354838709677</v>
      </c>
      <c r="I134" s="216"/>
    </row>
    <row r="135" spans="1:9" ht="15" customHeight="1">
      <c r="A135" s="211"/>
      <c r="B135" s="83" t="s">
        <v>153</v>
      </c>
      <c r="C135" s="212"/>
      <c r="D135" s="212"/>
      <c r="E135" s="88">
        <v>21</v>
      </c>
      <c r="F135" s="166"/>
      <c r="G135" s="213">
        <v>0.29577464788732394</v>
      </c>
      <c r="I135" s="216"/>
    </row>
    <row r="136" spans="1:9" ht="15" customHeight="1">
      <c r="A136" s="211"/>
      <c r="B136" s="83" t="s">
        <v>154</v>
      </c>
      <c r="C136" s="212"/>
      <c r="D136" s="212"/>
      <c r="E136" s="88">
        <v>0</v>
      </c>
      <c r="F136" s="166"/>
      <c r="G136" s="213"/>
      <c r="I136" s="216"/>
    </row>
    <row r="137" spans="1:9" ht="15" customHeight="1">
      <c r="A137" s="211"/>
      <c r="B137" s="83" t="s">
        <v>155</v>
      </c>
      <c r="C137" s="212"/>
      <c r="D137" s="212"/>
      <c r="E137" s="88">
        <v>0</v>
      </c>
      <c r="F137" s="166"/>
      <c r="G137" s="213"/>
      <c r="I137" s="216"/>
    </row>
    <row r="138" spans="1:9" ht="15" customHeight="1">
      <c r="A138" s="211"/>
      <c r="B138" s="83" t="s">
        <v>156</v>
      </c>
      <c r="C138" s="212"/>
      <c r="D138" s="212"/>
      <c r="E138" s="88">
        <v>7</v>
      </c>
      <c r="F138" s="166"/>
      <c r="G138" s="213">
        <v>1</v>
      </c>
      <c r="I138" s="216"/>
    </row>
    <row r="139" spans="1:9" ht="15" customHeight="1">
      <c r="A139" s="211"/>
      <c r="B139" s="83" t="s">
        <v>79</v>
      </c>
      <c r="C139" s="212"/>
      <c r="D139" s="212"/>
      <c r="E139" s="88">
        <v>113</v>
      </c>
      <c r="F139" s="166"/>
      <c r="G139" s="213">
        <v>2.0925925925925926</v>
      </c>
      <c r="I139" s="216"/>
    </row>
    <row r="140" spans="1:9" ht="15" customHeight="1">
      <c r="A140" s="211"/>
      <c r="B140" s="83" t="s">
        <v>157</v>
      </c>
      <c r="C140" s="212"/>
      <c r="D140" s="212"/>
      <c r="E140" s="88">
        <v>68</v>
      </c>
      <c r="F140" s="166"/>
      <c r="G140" s="213">
        <v>9.714285714285714</v>
      </c>
      <c r="I140" s="216"/>
    </row>
    <row r="141" spans="1:9" ht="15" customHeight="1">
      <c r="A141" s="211"/>
      <c r="B141" s="83" t="s">
        <v>158</v>
      </c>
      <c r="C141" s="212">
        <v>112300</v>
      </c>
      <c r="D141" s="212">
        <v>110331</v>
      </c>
      <c r="E141" s="88">
        <v>108575</v>
      </c>
      <c r="F141" s="166">
        <v>0.984</v>
      </c>
      <c r="G141" s="213">
        <v>0.997666063273576</v>
      </c>
      <c r="I141" s="216"/>
    </row>
    <row r="142" spans="1:9" ht="15" customHeight="1">
      <c r="A142" s="211"/>
      <c r="B142" s="83" t="s">
        <v>70</v>
      </c>
      <c r="C142" s="214"/>
      <c r="D142" s="215"/>
      <c r="E142" s="88">
        <v>82465</v>
      </c>
      <c r="F142" s="166"/>
      <c r="G142" s="213">
        <v>1.0667071971852848</v>
      </c>
      <c r="I142" s="216"/>
    </row>
    <row r="143" spans="1:9" ht="15" customHeight="1">
      <c r="A143" s="211"/>
      <c r="B143" s="83" t="s">
        <v>71</v>
      </c>
      <c r="C143" s="214"/>
      <c r="D143" s="215"/>
      <c r="E143" s="88">
        <v>5851</v>
      </c>
      <c r="F143" s="166"/>
      <c r="G143" s="213">
        <v>0.9754918306102034</v>
      </c>
      <c r="I143" s="216"/>
    </row>
    <row r="144" spans="1:9" ht="15" customHeight="1">
      <c r="A144" s="211"/>
      <c r="B144" s="83" t="s">
        <v>72</v>
      </c>
      <c r="C144" s="214"/>
      <c r="D144" s="215"/>
      <c r="E144" s="88">
        <v>415</v>
      </c>
      <c r="F144" s="166"/>
      <c r="G144" s="213">
        <v>0.4363827549947424</v>
      </c>
      <c r="I144" s="216"/>
    </row>
    <row r="145" spans="1:9" ht="15" customHeight="1">
      <c r="A145" s="211"/>
      <c r="B145" s="83" t="s">
        <v>159</v>
      </c>
      <c r="C145" s="212"/>
      <c r="D145" s="212"/>
      <c r="E145" s="88">
        <v>4446</v>
      </c>
      <c r="F145" s="166"/>
      <c r="G145" s="213">
        <v>1.1235784685367702</v>
      </c>
      <c r="I145" s="216"/>
    </row>
    <row r="146" spans="1:9" ht="15" customHeight="1">
      <c r="A146" s="211"/>
      <c r="B146" s="83" t="s">
        <v>160</v>
      </c>
      <c r="C146" s="212"/>
      <c r="D146" s="212"/>
      <c r="E146" s="88">
        <v>4765</v>
      </c>
      <c r="F146" s="166"/>
      <c r="G146" s="213">
        <v>0.5408626560726447</v>
      </c>
      <c r="I146" s="216"/>
    </row>
    <row r="147" spans="1:9" ht="15" customHeight="1">
      <c r="A147" s="211"/>
      <c r="B147" s="83" t="s">
        <v>161</v>
      </c>
      <c r="C147" s="212"/>
      <c r="D147" s="212"/>
      <c r="E147" s="88">
        <v>1475</v>
      </c>
      <c r="F147" s="166"/>
      <c r="G147" s="213">
        <v>0.6072457801564429</v>
      </c>
      <c r="I147" s="216"/>
    </row>
    <row r="148" spans="1:9" ht="15" customHeight="1">
      <c r="A148" s="211"/>
      <c r="B148" s="83" t="s">
        <v>113</v>
      </c>
      <c r="C148" s="212"/>
      <c r="D148" s="212"/>
      <c r="E148" s="88">
        <v>529</v>
      </c>
      <c r="F148" s="166"/>
      <c r="G148" s="213">
        <v>1.658307210031348</v>
      </c>
      <c r="I148" s="216"/>
    </row>
    <row r="149" spans="1:9" ht="15" customHeight="1">
      <c r="A149" s="211"/>
      <c r="B149" s="83" t="s">
        <v>79</v>
      </c>
      <c r="C149" s="212"/>
      <c r="D149" s="212"/>
      <c r="E149" s="88">
        <v>2370</v>
      </c>
      <c r="F149" s="166"/>
      <c r="G149" s="213">
        <v>0.6725312145289444</v>
      </c>
      <c r="I149" s="216"/>
    </row>
    <row r="150" spans="1:9" ht="15" customHeight="1">
      <c r="A150" s="211"/>
      <c r="B150" s="83" t="s">
        <v>162</v>
      </c>
      <c r="C150" s="212"/>
      <c r="D150" s="212"/>
      <c r="E150" s="88">
        <v>6259</v>
      </c>
      <c r="F150" s="166"/>
      <c r="G150" s="213">
        <v>1.1312127236580516</v>
      </c>
      <c r="I150" s="216"/>
    </row>
    <row r="151" spans="1:9" ht="15" customHeight="1">
      <c r="A151" s="211"/>
      <c r="B151" s="83" t="s">
        <v>163</v>
      </c>
      <c r="C151" s="212">
        <v>83000</v>
      </c>
      <c r="D151" s="212">
        <v>58804</v>
      </c>
      <c r="E151" s="88">
        <v>56230</v>
      </c>
      <c r="F151" s="166">
        <v>0.9562</v>
      </c>
      <c r="G151" s="213">
        <v>0.7078208985284676</v>
      </c>
      <c r="I151" s="216"/>
    </row>
    <row r="152" spans="1:9" ht="15" customHeight="1">
      <c r="A152" s="211"/>
      <c r="B152" s="83" t="s">
        <v>70</v>
      </c>
      <c r="C152" s="214"/>
      <c r="D152" s="215"/>
      <c r="E152" s="88">
        <v>18105</v>
      </c>
      <c r="F152" s="166"/>
      <c r="G152" s="213">
        <v>1.081412017680086</v>
      </c>
      <c r="I152" s="216"/>
    </row>
    <row r="153" spans="1:9" ht="15" customHeight="1">
      <c r="A153" s="211"/>
      <c r="B153" s="83" t="s">
        <v>71</v>
      </c>
      <c r="C153" s="214"/>
      <c r="D153" s="215"/>
      <c r="E153" s="88">
        <v>1094</v>
      </c>
      <c r="F153" s="166"/>
      <c r="G153" s="213">
        <v>1.2389580973952434</v>
      </c>
      <c r="I153" s="216"/>
    </row>
    <row r="154" spans="1:9" ht="15" customHeight="1">
      <c r="A154" s="211"/>
      <c r="B154" s="83" t="s">
        <v>72</v>
      </c>
      <c r="C154" s="212"/>
      <c r="D154" s="212"/>
      <c r="E154" s="88">
        <v>73</v>
      </c>
      <c r="F154" s="166"/>
      <c r="G154" s="213">
        <v>1.1774193548387097</v>
      </c>
      <c r="I154" s="216"/>
    </row>
    <row r="155" spans="1:9" ht="15" customHeight="1">
      <c r="A155" s="211"/>
      <c r="B155" s="83" t="s">
        <v>164</v>
      </c>
      <c r="C155" s="212"/>
      <c r="D155" s="212"/>
      <c r="E155" s="88">
        <v>113</v>
      </c>
      <c r="F155" s="166"/>
      <c r="G155" s="213">
        <v>0.70625</v>
      </c>
      <c r="I155" s="216"/>
    </row>
    <row r="156" spans="1:9" ht="15" customHeight="1">
      <c r="A156" s="211"/>
      <c r="B156" s="83" t="s">
        <v>165</v>
      </c>
      <c r="C156" s="212"/>
      <c r="D156" s="212"/>
      <c r="E156" s="88">
        <v>2</v>
      </c>
      <c r="F156" s="166"/>
      <c r="G156" s="213"/>
      <c r="I156" s="216"/>
    </row>
    <row r="157" spans="1:9" ht="15" customHeight="1">
      <c r="A157" s="211"/>
      <c r="B157" s="83" t="s">
        <v>166</v>
      </c>
      <c r="C157" s="212"/>
      <c r="D157" s="212"/>
      <c r="E157" s="88">
        <v>8698</v>
      </c>
      <c r="F157" s="166"/>
      <c r="G157" s="213">
        <v>0.7198543408094017</v>
      </c>
      <c r="I157" s="216"/>
    </row>
    <row r="158" spans="1:9" ht="15" customHeight="1">
      <c r="A158" s="211"/>
      <c r="B158" s="83" t="s">
        <v>167</v>
      </c>
      <c r="C158" s="212"/>
      <c r="D158" s="212"/>
      <c r="E158" s="88">
        <v>514</v>
      </c>
      <c r="F158" s="166"/>
      <c r="G158" s="213">
        <v>17.133333333333333</v>
      </c>
      <c r="I158" s="216"/>
    </row>
    <row r="159" spans="1:9" ht="15" customHeight="1">
      <c r="A159" s="211"/>
      <c r="B159" s="83" t="s">
        <v>168</v>
      </c>
      <c r="C159" s="212"/>
      <c r="D159" s="212"/>
      <c r="E159" s="88">
        <v>14</v>
      </c>
      <c r="F159" s="166"/>
      <c r="G159" s="213"/>
      <c r="I159" s="216"/>
    </row>
    <row r="160" spans="1:9" ht="15" customHeight="1">
      <c r="A160" s="211"/>
      <c r="B160" s="83" t="s">
        <v>169</v>
      </c>
      <c r="C160" s="212"/>
      <c r="D160" s="212"/>
      <c r="E160" s="88">
        <v>1134</v>
      </c>
      <c r="F160" s="166"/>
      <c r="G160" s="213">
        <v>1.1385542168674698</v>
      </c>
      <c r="I160" s="216"/>
    </row>
    <row r="161" spans="1:9" ht="15" customHeight="1">
      <c r="A161" s="211"/>
      <c r="B161" s="83" t="s">
        <v>113</v>
      </c>
      <c r="C161" s="212"/>
      <c r="D161" s="212"/>
      <c r="E161" s="88">
        <v>598</v>
      </c>
      <c r="F161" s="166"/>
      <c r="G161" s="213">
        <v>1.0067340067340067</v>
      </c>
      <c r="I161" s="216"/>
    </row>
    <row r="162" spans="1:9" ht="15" customHeight="1">
      <c r="A162" s="211"/>
      <c r="B162" s="83" t="s">
        <v>79</v>
      </c>
      <c r="C162" s="212"/>
      <c r="D162" s="212"/>
      <c r="E162" s="88">
        <v>11748</v>
      </c>
      <c r="F162" s="166"/>
      <c r="G162" s="213">
        <v>1.2410733150221847</v>
      </c>
      <c r="I162" s="216"/>
    </row>
    <row r="163" spans="1:9" ht="15" customHeight="1">
      <c r="A163" s="211"/>
      <c r="B163" s="83" t="s">
        <v>170</v>
      </c>
      <c r="C163" s="212"/>
      <c r="D163" s="212"/>
      <c r="E163" s="88">
        <v>14137</v>
      </c>
      <c r="F163" s="166"/>
      <c r="G163" s="213">
        <v>0.36791151594014315</v>
      </c>
      <c r="I163" s="216"/>
    </row>
    <row r="164" spans="1:9" ht="15" customHeight="1">
      <c r="A164" s="211"/>
      <c r="B164" s="83" t="s">
        <v>171</v>
      </c>
      <c r="C164" s="212">
        <v>64800</v>
      </c>
      <c r="D164" s="212">
        <v>64163</v>
      </c>
      <c r="E164" s="88">
        <v>61404</v>
      </c>
      <c r="F164" s="166">
        <v>0.957</v>
      </c>
      <c r="G164" s="213">
        <v>0.9934957771090186</v>
      </c>
      <c r="I164" s="216"/>
    </row>
    <row r="165" spans="1:9" ht="15" customHeight="1">
      <c r="A165" s="211"/>
      <c r="B165" s="83" t="s">
        <v>70</v>
      </c>
      <c r="C165" s="214"/>
      <c r="D165" s="215"/>
      <c r="E165" s="88">
        <v>15251</v>
      </c>
      <c r="F165" s="166"/>
      <c r="G165" s="213">
        <v>1.329990407255603</v>
      </c>
      <c r="I165" s="216"/>
    </row>
    <row r="166" spans="1:9" ht="15" customHeight="1">
      <c r="A166" s="211"/>
      <c r="B166" s="83" t="s">
        <v>71</v>
      </c>
      <c r="C166" s="212"/>
      <c r="D166" s="212"/>
      <c r="E166" s="88">
        <v>1774</v>
      </c>
      <c r="F166" s="166"/>
      <c r="G166" s="213">
        <v>1.071256038647343</v>
      </c>
      <c r="I166" s="216"/>
    </row>
    <row r="167" spans="1:9" ht="15" customHeight="1">
      <c r="A167" s="211"/>
      <c r="B167" s="83" t="s">
        <v>72</v>
      </c>
      <c r="C167" s="212"/>
      <c r="D167" s="212"/>
      <c r="E167" s="88">
        <v>157</v>
      </c>
      <c r="F167" s="166"/>
      <c r="G167" s="213">
        <v>0.5607142857142857</v>
      </c>
      <c r="I167" s="216"/>
    </row>
    <row r="168" spans="1:9" ht="15" customHeight="1">
      <c r="A168" s="211"/>
      <c r="B168" s="83" t="s">
        <v>172</v>
      </c>
      <c r="C168" s="212"/>
      <c r="D168" s="212"/>
      <c r="E168" s="88">
        <v>21370</v>
      </c>
      <c r="F168" s="166"/>
      <c r="G168" s="213">
        <v>0.8391580931437995</v>
      </c>
      <c r="I168" s="216"/>
    </row>
    <row r="169" spans="1:9" ht="15" customHeight="1">
      <c r="A169" s="211"/>
      <c r="B169" s="83" t="s">
        <v>79</v>
      </c>
      <c r="C169" s="212"/>
      <c r="D169" s="212"/>
      <c r="E169" s="88">
        <v>1054</v>
      </c>
      <c r="F169" s="166"/>
      <c r="G169" s="213">
        <v>1.5661218424962853</v>
      </c>
      <c r="I169" s="216"/>
    </row>
    <row r="170" spans="1:9" ht="15" customHeight="1">
      <c r="A170" s="211"/>
      <c r="B170" s="83" t="s">
        <v>173</v>
      </c>
      <c r="C170" s="212"/>
      <c r="D170" s="212"/>
      <c r="E170" s="88">
        <v>21798</v>
      </c>
      <c r="F170" s="166"/>
      <c r="G170" s="213">
        <v>0.9790693496227093</v>
      </c>
      <c r="I170" s="216"/>
    </row>
    <row r="171" spans="1:9" ht="15" customHeight="1">
      <c r="A171" s="211"/>
      <c r="B171" s="83" t="s">
        <v>174</v>
      </c>
      <c r="C171" s="212">
        <v>40000</v>
      </c>
      <c r="D171" s="212">
        <v>43504</v>
      </c>
      <c r="E171" s="88">
        <v>41357</v>
      </c>
      <c r="F171" s="166">
        <v>0.9506</v>
      </c>
      <c r="G171" s="213">
        <v>1.0637362072069756</v>
      </c>
      <c r="I171" s="216"/>
    </row>
    <row r="172" spans="1:9" ht="15" customHeight="1">
      <c r="A172" s="211"/>
      <c r="B172" s="83" t="s">
        <v>70</v>
      </c>
      <c r="C172" s="214"/>
      <c r="D172" s="215"/>
      <c r="E172" s="88">
        <v>12681</v>
      </c>
      <c r="F172" s="166"/>
      <c r="G172" s="213">
        <v>1.3153199875531585</v>
      </c>
      <c r="I172" s="216"/>
    </row>
    <row r="173" spans="1:9" ht="15" customHeight="1">
      <c r="A173" s="211"/>
      <c r="B173" s="83" t="s">
        <v>71</v>
      </c>
      <c r="C173" s="214"/>
      <c r="D173" s="215"/>
      <c r="E173" s="88">
        <v>1729</v>
      </c>
      <c r="F173" s="166"/>
      <c r="G173" s="213">
        <v>1.0273321449792039</v>
      </c>
      <c r="I173" s="216"/>
    </row>
    <row r="174" spans="1:9" ht="15" customHeight="1">
      <c r="A174" s="211"/>
      <c r="B174" s="83" t="s">
        <v>72</v>
      </c>
      <c r="C174" s="214"/>
      <c r="D174" s="215"/>
      <c r="E174" s="88">
        <v>0</v>
      </c>
      <c r="F174" s="166"/>
      <c r="G174" s="213"/>
      <c r="I174" s="216"/>
    </row>
    <row r="175" spans="1:9" ht="15" customHeight="1">
      <c r="A175" s="211"/>
      <c r="B175" s="83" t="s">
        <v>175</v>
      </c>
      <c r="C175" s="212"/>
      <c r="D175" s="212"/>
      <c r="E175" s="88">
        <v>25972</v>
      </c>
      <c r="F175" s="166"/>
      <c r="G175" s="213">
        <v>0.9804454511136278</v>
      </c>
      <c r="I175" s="216"/>
    </row>
    <row r="176" spans="1:9" ht="15" customHeight="1">
      <c r="A176" s="211"/>
      <c r="B176" s="83" t="s">
        <v>176</v>
      </c>
      <c r="C176" s="212"/>
      <c r="D176" s="212"/>
      <c r="E176" s="88">
        <v>975</v>
      </c>
      <c r="F176" s="166"/>
      <c r="G176" s="213">
        <v>0.9154929577464789</v>
      </c>
      <c r="I176" s="216"/>
    </row>
    <row r="177" spans="1:9" ht="15" customHeight="1">
      <c r="A177" s="211"/>
      <c r="B177" s="83" t="s">
        <v>177</v>
      </c>
      <c r="C177" s="212">
        <v>79000</v>
      </c>
      <c r="D177" s="212">
        <v>84990</v>
      </c>
      <c r="E177" s="88">
        <v>83966</v>
      </c>
      <c r="F177" s="166">
        <v>0.9879</v>
      </c>
      <c r="G177" s="213">
        <v>1.1037410941977548</v>
      </c>
      <c r="I177" s="216"/>
    </row>
    <row r="178" spans="1:9" ht="15" customHeight="1">
      <c r="A178" s="211"/>
      <c r="B178" s="83" t="s">
        <v>70</v>
      </c>
      <c r="C178" s="214"/>
      <c r="D178" s="215"/>
      <c r="E178" s="88">
        <v>42328</v>
      </c>
      <c r="F178" s="166"/>
      <c r="G178" s="213">
        <v>1.20868075385494</v>
      </c>
      <c r="I178" s="216"/>
    </row>
    <row r="179" spans="1:9" ht="15" customHeight="1">
      <c r="A179" s="211"/>
      <c r="B179" s="83" t="s">
        <v>71</v>
      </c>
      <c r="C179" s="214"/>
      <c r="D179" s="215"/>
      <c r="E179" s="88">
        <v>14542</v>
      </c>
      <c r="F179" s="166"/>
      <c r="G179" s="213">
        <v>1.103673345476624</v>
      </c>
      <c r="I179" s="216"/>
    </row>
    <row r="180" spans="1:9" ht="15" customHeight="1">
      <c r="A180" s="211"/>
      <c r="B180" s="83" t="s">
        <v>72</v>
      </c>
      <c r="C180" s="214"/>
      <c r="D180" s="215"/>
      <c r="E180" s="88">
        <v>67</v>
      </c>
      <c r="F180" s="166"/>
      <c r="G180" s="213">
        <v>0.7613636363636364</v>
      </c>
      <c r="I180" s="216"/>
    </row>
    <row r="181" spans="1:9" ht="15" customHeight="1">
      <c r="A181" s="211"/>
      <c r="B181" s="83" t="s">
        <v>178</v>
      </c>
      <c r="C181" s="214"/>
      <c r="D181" s="215"/>
      <c r="E181" s="88">
        <v>12</v>
      </c>
      <c r="F181" s="166"/>
      <c r="G181" s="213">
        <v>0.375</v>
      </c>
      <c r="I181" s="216"/>
    </row>
    <row r="182" spans="1:9" ht="15" customHeight="1">
      <c r="A182" s="211"/>
      <c r="B182" s="83" t="s">
        <v>179</v>
      </c>
      <c r="C182" s="212"/>
      <c r="D182" s="212"/>
      <c r="E182" s="88">
        <v>188</v>
      </c>
      <c r="F182" s="166"/>
      <c r="G182" s="213">
        <v>0.8909952606635071</v>
      </c>
      <c r="I182" s="216"/>
    </row>
    <row r="183" spans="1:9" ht="15" customHeight="1">
      <c r="A183" s="211"/>
      <c r="B183" s="83" t="s">
        <v>79</v>
      </c>
      <c r="C183" s="212"/>
      <c r="D183" s="212"/>
      <c r="E183" s="88">
        <v>1109</v>
      </c>
      <c r="F183" s="166"/>
      <c r="G183" s="213">
        <v>1.2850521436848203</v>
      </c>
      <c r="I183" s="216"/>
    </row>
    <row r="184" spans="1:9" ht="15" customHeight="1">
      <c r="A184" s="211"/>
      <c r="B184" s="83" t="s">
        <v>180</v>
      </c>
      <c r="C184" s="212"/>
      <c r="D184" s="212"/>
      <c r="E184" s="88">
        <v>25720</v>
      </c>
      <c r="F184" s="166"/>
      <c r="G184" s="213">
        <v>0.9638734822365462</v>
      </c>
      <c r="I184" s="216"/>
    </row>
    <row r="185" spans="1:9" ht="15" customHeight="1">
      <c r="A185" s="211"/>
      <c r="B185" s="83" t="s">
        <v>181</v>
      </c>
      <c r="C185" s="212">
        <v>690530</v>
      </c>
      <c r="D185" s="212">
        <v>486353</v>
      </c>
      <c r="E185" s="88">
        <v>437079</v>
      </c>
      <c r="F185" s="166">
        <v>0.8986</v>
      </c>
      <c r="G185" s="213">
        <v>0.6499451289692276</v>
      </c>
      <c r="I185" s="216"/>
    </row>
    <row r="186" spans="1:9" ht="15" customHeight="1">
      <c r="A186" s="211"/>
      <c r="B186" s="83" t="s">
        <v>182</v>
      </c>
      <c r="C186" s="212"/>
      <c r="D186" s="212"/>
      <c r="E186" s="88">
        <v>181</v>
      </c>
      <c r="F186" s="166"/>
      <c r="G186" s="213"/>
      <c r="I186" s="216"/>
    </row>
    <row r="187" spans="1:9" ht="15" customHeight="1">
      <c r="A187" s="211"/>
      <c r="B187" s="83" t="s">
        <v>183</v>
      </c>
      <c r="C187" s="212"/>
      <c r="D187" s="212"/>
      <c r="E187" s="88">
        <v>436898</v>
      </c>
      <c r="F187" s="166"/>
      <c r="G187" s="213">
        <v>0.6498383205566414</v>
      </c>
      <c r="I187" s="216"/>
    </row>
    <row r="188" spans="1:9" ht="15" customHeight="1">
      <c r="A188" s="211" t="s">
        <v>184</v>
      </c>
      <c r="B188" s="83" t="s">
        <v>185</v>
      </c>
      <c r="C188" s="212">
        <v>310</v>
      </c>
      <c r="D188" s="212">
        <v>905</v>
      </c>
      <c r="E188" s="88">
        <v>848</v>
      </c>
      <c r="F188" s="166">
        <v>0.937</v>
      </c>
      <c r="G188" s="213">
        <v>2.798679867986799</v>
      </c>
      <c r="I188" s="216"/>
    </row>
    <row r="189" spans="1:9" ht="15" customHeight="1">
      <c r="A189" s="211"/>
      <c r="B189" s="83" t="s">
        <v>186</v>
      </c>
      <c r="C189" s="212"/>
      <c r="D189" s="212"/>
      <c r="E189" s="88">
        <v>745</v>
      </c>
      <c r="F189" s="166"/>
      <c r="G189" s="213">
        <v>21.285714285714285</v>
      </c>
      <c r="I189" s="216"/>
    </row>
    <row r="190" spans="1:9" ht="15" customHeight="1">
      <c r="A190" s="211"/>
      <c r="B190" s="83" t="s">
        <v>187</v>
      </c>
      <c r="C190" s="212"/>
      <c r="D190" s="212"/>
      <c r="E190" s="88">
        <v>0</v>
      </c>
      <c r="F190" s="166"/>
      <c r="G190" s="213"/>
      <c r="I190" s="216"/>
    </row>
    <row r="191" spans="1:9" ht="15" customHeight="1">
      <c r="A191" s="211"/>
      <c r="B191" s="83" t="s">
        <v>188</v>
      </c>
      <c r="C191" s="212"/>
      <c r="D191" s="212"/>
      <c r="E191" s="88">
        <v>0</v>
      </c>
      <c r="F191" s="166"/>
      <c r="G191" s="213"/>
      <c r="I191" s="216"/>
    </row>
    <row r="192" spans="1:9" ht="15" customHeight="1">
      <c r="A192" s="211"/>
      <c r="B192" s="83" t="s">
        <v>189</v>
      </c>
      <c r="C192" s="212"/>
      <c r="D192" s="212"/>
      <c r="E192" s="88">
        <v>0</v>
      </c>
      <c r="F192" s="166"/>
      <c r="G192" s="213"/>
      <c r="I192" s="216"/>
    </row>
    <row r="193" spans="1:9" ht="15" customHeight="1">
      <c r="A193" s="211"/>
      <c r="B193" s="83" t="s">
        <v>190</v>
      </c>
      <c r="C193" s="212"/>
      <c r="D193" s="212"/>
      <c r="E193" s="88">
        <v>0</v>
      </c>
      <c r="F193" s="166"/>
      <c r="G193" s="213"/>
      <c r="I193" s="216"/>
    </row>
    <row r="194" spans="1:9" ht="15" customHeight="1">
      <c r="A194" s="211"/>
      <c r="B194" s="83" t="s">
        <v>191</v>
      </c>
      <c r="C194" s="212"/>
      <c r="D194" s="212"/>
      <c r="E194" s="88">
        <v>0</v>
      </c>
      <c r="F194" s="166"/>
      <c r="G194" s="213"/>
      <c r="I194" s="216"/>
    </row>
    <row r="195" spans="1:9" ht="15" customHeight="1">
      <c r="A195" s="211"/>
      <c r="B195" s="83" t="s">
        <v>192</v>
      </c>
      <c r="C195" s="212"/>
      <c r="D195" s="212"/>
      <c r="E195" s="88">
        <v>0</v>
      </c>
      <c r="F195" s="166"/>
      <c r="G195" s="213">
        <v>0</v>
      </c>
      <c r="I195" s="216"/>
    </row>
    <row r="196" spans="1:9" ht="15" customHeight="1">
      <c r="A196" s="211"/>
      <c r="B196" s="83" t="s">
        <v>193</v>
      </c>
      <c r="C196" s="212"/>
      <c r="D196" s="212"/>
      <c r="E196" s="88">
        <v>103</v>
      </c>
      <c r="F196" s="166"/>
      <c r="G196" s="213">
        <v>0.9279279279279279</v>
      </c>
      <c r="I196" s="216"/>
    </row>
    <row r="197" spans="1:9" ht="15" customHeight="1">
      <c r="A197" s="211" t="s">
        <v>194</v>
      </c>
      <c r="B197" s="83" t="s">
        <v>195</v>
      </c>
      <c r="C197" s="212">
        <v>95800</v>
      </c>
      <c r="D197" s="212">
        <v>76312</v>
      </c>
      <c r="E197" s="88">
        <v>70621</v>
      </c>
      <c r="F197" s="166">
        <v>0.9254</v>
      </c>
      <c r="G197" s="213">
        <v>0.7505765817470693</v>
      </c>
      <c r="I197" s="216"/>
    </row>
    <row r="198" spans="1:9" ht="15" customHeight="1">
      <c r="A198" s="211" t="s">
        <v>196</v>
      </c>
      <c r="B198" s="83" t="s">
        <v>197</v>
      </c>
      <c r="C198" s="212">
        <v>2263000</v>
      </c>
      <c r="D198" s="212">
        <v>2487820</v>
      </c>
      <c r="E198" s="88">
        <v>2425373</v>
      </c>
      <c r="F198" s="166">
        <v>0.9748989074772291</v>
      </c>
      <c r="G198" s="213">
        <v>1.1041356152572173</v>
      </c>
      <c r="I198" s="216"/>
    </row>
    <row r="199" spans="1:9" ht="15" customHeight="1">
      <c r="A199" s="211" t="s">
        <v>68</v>
      </c>
      <c r="B199" s="83" t="s">
        <v>198</v>
      </c>
      <c r="C199" s="212">
        <v>189500</v>
      </c>
      <c r="D199" s="212">
        <v>183525</v>
      </c>
      <c r="E199" s="88">
        <v>182193</v>
      </c>
      <c r="F199" s="166">
        <v>0.9927421332243563</v>
      </c>
      <c r="G199" s="213">
        <v>0.986667027700306</v>
      </c>
      <c r="I199" s="216"/>
    </row>
    <row r="200" spans="1:9" ht="15" customHeight="1">
      <c r="A200" s="211"/>
      <c r="B200" s="83" t="s">
        <v>199</v>
      </c>
      <c r="C200" s="212">
        <v>1294000</v>
      </c>
      <c r="D200" s="212">
        <v>1418388</v>
      </c>
      <c r="E200" s="88">
        <v>1380290</v>
      </c>
      <c r="F200" s="166">
        <v>0.9731399306818727</v>
      </c>
      <c r="G200" s="213">
        <v>1.0993088552227703</v>
      </c>
      <c r="I200" s="216"/>
    </row>
    <row r="201" spans="1:9" ht="15" customHeight="1">
      <c r="A201" s="211"/>
      <c r="B201" s="83" t="s">
        <v>200</v>
      </c>
      <c r="C201" s="212">
        <v>34200</v>
      </c>
      <c r="D201" s="212">
        <v>29843</v>
      </c>
      <c r="E201" s="88">
        <v>29843</v>
      </c>
      <c r="F201" s="166">
        <v>1</v>
      </c>
      <c r="G201" s="213">
        <v>0.9136078371345476</v>
      </c>
      <c r="I201" s="216"/>
    </row>
    <row r="202" spans="1:9" ht="15" customHeight="1">
      <c r="A202" s="211"/>
      <c r="B202" s="83" t="s">
        <v>201</v>
      </c>
      <c r="C202" s="212">
        <v>155800</v>
      </c>
      <c r="D202" s="212">
        <v>168252</v>
      </c>
      <c r="E202" s="88">
        <v>164572</v>
      </c>
      <c r="F202" s="166">
        <v>0.9781280460261988</v>
      </c>
      <c r="G202" s="213">
        <v>1.083780046098123</v>
      </c>
      <c r="I202" s="216"/>
    </row>
    <row r="203" spans="1:9" ht="15" customHeight="1">
      <c r="A203" s="211"/>
      <c r="B203" s="83" t="s">
        <v>202</v>
      </c>
      <c r="C203" s="212">
        <v>209500</v>
      </c>
      <c r="D203" s="212">
        <v>239520</v>
      </c>
      <c r="E203" s="88">
        <v>233948</v>
      </c>
      <c r="F203" s="166">
        <v>0.9767368069472278</v>
      </c>
      <c r="G203" s="213">
        <v>1.1477040816326531</v>
      </c>
      <c r="I203" s="216"/>
    </row>
    <row r="204" spans="1:9" ht="15" customHeight="1">
      <c r="A204" s="211"/>
      <c r="B204" s="83" t="s">
        <v>203</v>
      </c>
      <c r="C204" s="212">
        <v>96200</v>
      </c>
      <c r="D204" s="212">
        <v>102749</v>
      </c>
      <c r="E204" s="88">
        <v>102182</v>
      </c>
      <c r="F204" s="166">
        <v>0.9944816981187165</v>
      </c>
      <c r="G204" s="213">
        <v>1.0946937638601717</v>
      </c>
      <c r="I204" s="216"/>
    </row>
    <row r="205" spans="1:9" ht="15" customHeight="1">
      <c r="A205" s="211"/>
      <c r="B205" s="83" t="s">
        <v>204</v>
      </c>
      <c r="C205" s="212">
        <v>212400</v>
      </c>
      <c r="D205" s="212">
        <v>226138</v>
      </c>
      <c r="E205" s="88">
        <v>221117</v>
      </c>
      <c r="F205" s="166">
        <v>0.9777967435813529</v>
      </c>
      <c r="G205" s="213">
        <v>1.0756130425688197</v>
      </c>
      <c r="I205" s="216"/>
    </row>
    <row r="206" spans="1:9" ht="15" customHeight="1">
      <c r="A206" s="211"/>
      <c r="B206" s="83" t="s">
        <v>205</v>
      </c>
      <c r="C206" s="212">
        <v>58000</v>
      </c>
      <c r="D206" s="212">
        <v>76215</v>
      </c>
      <c r="E206" s="88">
        <v>70640</v>
      </c>
      <c r="F206" s="166">
        <v>0.9268516696188415</v>
      </c>
      <c r="G206" s="213">
        <v>1.2602133656830914</v>
      </c>
      <c r="I206" s="216"/>
    </row>
    <row r="207" spans="1:9" ht="15" customHeight="1">
      <c r="A207" s="211"/>
      <c r="B207" s="83" t="s">
        <v>206</v>
      </c>
      <c r="C207" s="212"/>
      <c r="E207" s="88">
        <v>0</v>
      </c>
      <c r="F207" s="166"/>
      <c r="G207" s="213"/>
      <c r="I207" s="216"/>
    </row>
    <row r="208" spans="1:9" ht="15" customHeight="1">
      <c r="A208" s="211"/>
      <c r="B208" s="83" t="s">
        <v>207</v>
      </c>
      <c r="C208" s="212">
        <v>11415</v>
      </c>
      <c r="D208" s="212">
        <v>40778</v>
      </c>
      <c r="E208" s="88">
        <v>38176</v>
      </c>
      <c r="F208" s="166">
        <v>0.9361910834273383</v>
      </c>
      <c r="G208" s="213">
        <v>3.42816091954023</v>
      </c>
      <c r="I208" s="216"/>
    </row>
    <row r="209" spans="1:9" ht="15" customHeight="1">
      <c r="A209" s="211" t="s">
        <v>208</v>
      </c>
      <c r="B209" s="83" t="s">
        <v>209</v>
      </c>
      <c r="C209" s="212">
        <v>6983000</v>
      </c>
      <c r="D209" s="212">
        <v>7989611</v>
      </c>
      <c r="E209" s="88">
        <v>7674623</v>
      </c>
      <c r="F209" s="166">
        <v>0.9605</v>
      </c>
      <c r="G209" s="213">
        <v>1.1370839438823361</v>
      </c>
      <c r="I209" s="216"/>
    </row>
    <row r="210" spans="1:9" ht="15" customHeight="1">
      <c r="A210" s="211"/>
      <c r="B210" s="83" t="s">
        <v>210</v>
      </c>
      <c r="C210" s="212">
        <v>84000</v>
      </c>
      <c r="D210" s="212">
        <v>112913</v>
      </c>
      <c r="E210" s="88">
        <v>111289</v>
      </c>
      <c r="F210" s="166">
        <v>0.9856</v>
      </c>
      <c r="G210" s="213">
        <v>1.357563706893397</v>
      </c>
      <c r="I210" s="216"/>
    </row>
    <row r="211" spans="1:9" ht="15" customHeight="1">
      <c r="A211" s="211"/>
      <c r="B211" s="83" t="s">
        <v>70</v>
      </c>
      <c r="C211" s="212"/>
      <c r="D211" s="212"/>
      <c r="E211" s="88">
        <v>51102</v>
      </c>
      <c r="F211" s="166"/>
      <c r="G211" s="213">
        <v>1.3534802415510117</v>
      </c>
      <c r="I211" s="216"/>
    </row>
    <row r="212" spans="1:9" ht="15" customHeight="1">
      <c r="A212" s="211"/>
      <c r="B212" s="83" t="s">
        <v>71</v>
      </c>
      <c r="C212" s="212"/>
      <c r="D212" s="212"/>
      <c r="E212" s="88">
        <v>14888</v>
      </c>
      <c r="F212" s="166"/>
      <c r="G212" s="213">
        <v>1.463913470993117</v>
      </c>
      <c r="I212" s="216"/>
    </row>
    <row r="213" spans="1:9" ht="15" customHeight="1">
      <c r="A213" s="211"/>
      <c r="B213" s="83" t="s">
        <v>72</v>
      </c>
      <c r="C213" s="212"/>
      <c r="D213" s="212"/>
      <c r="E213" s="88">
        <v>965</v>
      </c>
      <c r="F213" s="166"/>
      <c r="G213" s="213">
        <v>1.0965909090909092</v>
      </c>
      <c r="I213" s="216"/>
    </row>
    <row r="214" spans="1:9" ht="15" customHeight="1">
      <c r="A214" s="211"/>
      <c r="B214" s="83" t="s">
        <v>211</v>
      </c>
      <c r="C214" s="212"/>
      <c r="D214" s="212"/>
      <c r="E214" s="88">
        <v>44334</v>
      </c>
      <c r="F214" s="166"/>
      <c r="G214" s="213">
        <v>1.336528895722167</v>
      </c>
      <c r="I214" s="216"/>
    </row>
    <row r="215" spans="1:9" ht="15" customHeight="1">
      <c r="A215" s="211"/>
      <c r="B215" s="83" t="s">
        <v>212</v>
      </c>
      <c r="C215" s="212">
        <v>5643650</v>
      </c>
      <c r="D215" s="212">
        <v>6506650</v>
      </c>
      <c r="E215" s="88">
        <v>6371573</v>
      </c>
      <c r="F215" s="166">
        <v>0.9792</v>
      </c>
      <c r="G215" s="213">
        <v>1.169345924404024</v>
      </c>
      <c r="I215" s="216"/>
    </row>
    <row r="216" spans="1:9" ht="15" customHeight="1">
      <c r="A216" s="211"/>
      <c r="B216" s="83" t="s">
        <v>213</v>
      </c>
      <c r="C216" s="214"/>
      <c r="D216" s="215"/>
      <c r="E216" s="88">
        <v>265955</v>
      </c>
      <c r="F216" s="166"/>
      <c r="G216" s="213">
        <v>1.2749948464234178</v>
      </c>
      <c r="I216" s="216"/>
    </row>
    <row r="217" spans="1:9" ht="15" customHeight="1">
      <c r="A217" s="211"/>
      <c r="B217" s="83" t="s">
        <v>214</v>
      </c>
      <c r="C217" s="214"/>
      <c r="D217" s="215"/>
      <c r="E217" s="88">
        <v>2868423</v>
      </c>
      <c r="F217" s="166"/>
      <c r="G217" s="213">
        <v>1.2017926191151536</v>
      </c>
      <c r="I217" s="216"/>
    </row>
    <row r="218" spans="1:9" ht="15" customHeight="1">
      <c r="A218" s="211"/>
      <c r="B218" s="83" t="s">
        <v>215</v>
      </c>
      <c r="C218" s="214"/>
      <c r="D218" s="215"/>
      <c r="E218" s="88">
        <v>1710167</v>
      </c>
      <c r="F218" s="166"/>
      <c r="G218" s="213">
        <v>1.2022103043966372</v>
      </c>
      <c r="I218" s="216"/>
    </row>
    <row r="219" spans="1:9" ht="15" customHeight="1">
      <c r="A219" s="211"/>
      <c r="B219" s="83" t="s">
        <v>216</v>
      </c>
      <c r="C219" s="212"/>
      <c r="D219" s="212"/>
      <c r="E219" s="88">
        <v>624566</v>
      </c>
      <c r="F219" s="166"/>
      <c r="G219" s="213">
        <v>1.2176176207400071</v>
      </c>
      <c r="I219" s="216"/>
    </row>
    <row r="220" spans="1:9" ht="15" customHeight="1">
      <c r="A220" s="211"/>
      <c r="B220" s="83" t="s">
        <v>217</v>
      </c>
      <c r="C220" s="212"/>
      <c r="D220" s="212"/>
      <c r="E220" s="88">
        <v>598124</v>
      </c>
      <c r="F220" s="166"/>
      <c r="G220" s="213">
        <v>0.9899044063128906</v>
      </c>
      <c r="I220" s="216"/>
    </row>
    <row r="221" spans="1:9" ht="15" customHeight="1">
      <c r="A221" s="211"/>
      <c r="B221" s="83" t="s">
        <v>218</v>
      </c>
      <c r="C221" s="212"/>
      <c r="D221" s="212"/>
      <c r="E221" s="88">
        <v>1850</v>
      </c>
      <c r="F221" s="166"/>
      <c r="G221" s="213">
        <v>0.5231900452488688</v>
      </c>
      <c r="I221" s="216"/>
    </row>
    <row r="222" spans="1:9" ht="15" customHeight="1">
      <c r="A222" s="211"/>
      <c r="B222" s="83" t="s">
        <v>219</v>
      </c>
      <c r="C222" s="212"/>
      <c r="D222" s="212"/>
      <c r="E222" s="88">
        <v>100</v>
      </c>
      <c r="F222" s="166"/>
      <c r="G222" s="213">
        <v>0.06365372374283895</v>
      </c>
      <c r="I222" s="216"/>
    </row>
    <row r="223" spans="1:9" ht="15" customHeight="1">
      <c r="A223" s="211"/>
      <c r="B223" s="83" t="s">
        <v>220</v>
      </c>
      <c r="C223" s="212"/>
      <c r="D223" s="212"/>
      <c r="E223" s="88">
        <v>302388</v>
      </c>
      <c r="F223" s="166"/>
      <c r="G223" s="213">
        <v>0.9796672109478267</v>
      </c>
      <c r="I223" s="216"/>
    </row>
    <row r="224" spans="1:9" ht="15" customHeight="1">
      <c r="A224" s="211"/>
      <c r="B224" s="83" t="s">
        <v>221</v>
      </c>
      <c r="C224" s="212">
        <v>539230</v>
      </c>
      <c r="D224" s="212">
        <v>675601</v>
      </c>
      <c r="E224" s="88">
        <v>619116</v>
      </c>
      <c r="F224" s="192">
        <v>0.9163</v>
      </c>
      <c r="G224" s="213">
        <v>1.2005305389546677</v>
      </c>
      <c r="I224" s="216"/>
    </row>
    <row r="225" spans="1:9" ht="15" customHeight="1">
      <c r="A225" s="211"/>
      <c r="B225" s="83" t="s">
        <v>222</v>
      </c>
      <c r="C225" s="214"/>
      <c r="D225" s="215"/>
      <c r="E225" s="88">
        <v>1265</v>
      </c>
      <c r="F225" s="166"/>
      <c r="G225" s="213">
        <v>0.5969797074091553</v>
      </c>
      <c r="I225" s="216"/>
    </row>
    <row r="226" spans="1:9" ht="15" customHeight="1">
      <c r="A226" s="211"/>
      <c r="B226" s="83" t="s">
        <v>223</v>
      </c>
      <c r="C226" s="214"/>
      <c r="D226" s="215"/>
      <c r="E226" s="88">
        <v>233695</v>
      </c>
      <c r="F226" s="166"/>
      <c r="G226" s="213">
        <v>1.2644738550774826</v>
      </c>
      <c r="I226" s="216"/>
    </row>
    <row r="227" spans="1:9" ht="15" customHeight="1">
      <c r="A227" s="211"/>
      <c r="B227" s="83" t="s">
        <v>224</v>
      </c>
      <c r="C227" s="212"/>
      <c r="D227" s="212"/>
      <c r="E227" s="88">
        <v>61706</v>
      </c>
      <c r="F227" s="166"/>
      <c r="G227" s="213">
        <v>1.0491898049750905</v>
      </c>
      <c r="I227" s="216"/>
    </row>
    <row r="228" spans="1:9" ht="15" customHeight="1">
      <c r="A228" s="211"/>
      <c r="B228" s="83" t="s">
        <v>225</v>
      </c>
      <c r="C228" s="212"/>
      <c r="D228" s="212"/>
      <c r="E228" s="88">
        <v>153235</v>
      </c>
      <c r="F228" s="166"/>
      <c r="G228" s="213">
        <v>1.1352506686225265</v>
      </c>
      <c r="I228" s="216"/>
    </row>
    <row r="229" spans="1:9" ht="15" customHeight="1">
      <c r="A229" s="211"/>
      <c r="B229" s="83" t="s">
        <v>226</v>
      </c>
      <c r="C229" s="212"/>
      <c r="D229" s="212"/>
      <c r="E229" s="88">
        <v>140345</v>
      </c>
      <c r="F229" s="166"/>
      <c r="G229" s="213">
        <v>1.4973327643230556</v>
      </c>
      <c r="I229" s="216"/>
    </row>
    <row r="230" spans="1:9" ht="15" customHeight="1">
      <c r="A230" s="211"/>
      <c r="B230" s="83" t="s">
        <v>227</v>
      </c>
      <c r="C230" s="212"/>
      <c r="D230" s="212"/>
      <c r="E230" s="88">
        <v>28870</v>
      </c>
      <c r="F230" s="166"/>
      <c r="G230" s="213">
        <v>0.6999636319553886</v>
      </c>
      <c r="I230" s="216"/>
    </row>
    <row r="231" spans="1:9" ht="15" customHeight="1">
      <c r="A231" s="211"/>
      <c r="B231" s="83" t="s">
        <v>228</v>
      </c>
      <c r="C231" s="212">
        <v>3200</v>
      </c>
      <c r="D231" s="212">
        <v>3271</v>
      </c>
      <c r="E231" s="88">
        <v>2991</v>
      </c>
      <c r="F231" s="166">
        <v>0.9143</v>
      </c>
      <c r="G231" s="213">
        <v>0.980655737704918</v>
      </c>
      <c r="I231" s="216"/>
    </row>
    <row r="232" spans="1:9" ht="15" customHeight="1">
      <c r="A232" s="211"/>
      <c r="B232" s="83" t="s">
        <v>229</v>
      </c>
      <c r="C232" s="214"/>
      <c r="D232" s="215"/>
      <c r="E232" s="88">
        <v>109</v>
      </c>
      <c r="F232" s="166"/>
      <c r="G232" s="213">
        <v>1.3132530120481927</v>
      </c>
      <c r="I232" s="216"/>
    </row>
    <row r="233" spans="1:9" ht="15" customHeight="1">
      <c r="A233" s="211"/>
      <c r="B233" s="83" t="s">
        <v>230</v>
      </c>
      <c r="C233" s="212"/>
      <c r="D233" s="212"/>
      <c r="E233" s="88">
        <v>402</v>
      </c>
      <c r="F233" s="166"/>
      <c r="G233" s="213">
        <v>1.1485714285714286</v>
      </c>
      <c r="I233" s="216"/>
    </row>
    <row r="234" spans="1:9" ht="15" customHeight="1">
      <c r="A234" s="211"/>
      <c r="B234" s="83" t="s">
        <v>231</v>
      </c>
      <c r="C234" s="212"/>
      <c r="D234" s="212"/>
      <c r="E234" s="88">
        <v>895</v>
      </c>
      <c r="F234" s="166"/>
      <c r="G234" s="213">
        <v>0.7464553794829024</v>
      </c>
      <c r="I234" s="216"/>
    </row>
    <row r="235" spans="1:9" ht="15" customHeight="1">
      <c r="A235" s="211"/>
      <c r="B235" s="83" t="s">
        <v>232</v>
      </c>
      <c r="C235" s="212"/>
      <c r="D235" s="212"/>
      <c r="E235" s="88">
        <v>688</v>
      </c>
      <c r="F235" s="166"/>
      <c r="G235" s="213">
        <v>1.2374100719424461</v>
      </c>
      <c r="I235" s="216"/>
    </row>
    <row r="236" spans="1:9" ht="15" customHeight="1">
      <c r="A236" s="211"/>
      <c r="B236" s="83" t="s">
        <v>233</v>
      </c>
      <c r="C236" s="212"/>
      <c r="D236" s="212"/>
      <c r="E236" s="88">
        <v>897</v>
      </c>
      <c r="F236" s="166"/>
      <c r="G236" s="213">
        <v>1.0406032482598608</v>
      </c>
      <c r="I236" s="216"/>
    </row>
    <row r="237" spans="1:9" ht="15" customHeight="1">
      <c r="A237" s="211"/>
      <c r="B237" s="83" t="s">
        <v>234</v>
      </c>
      <c r="C237" s="212">
        <v>5680</v>
      </c>
      <c r="D237" s="212">
        <v>6650</v>
      </c>
      <c r="E237" s="88">
        <v>6406</v>
      </c>
      <c r="F237" s="166">
        <v>0.9633</v>
      </c>
      <c r="G237" s="213">
        <v>1.1790907417632983</v>
      </c>
      <c r="I237" s="216"/>
    </row>
    <row r="238" spans="1:9" ht="15" customHeight="1">
      <c r="A238" s="211"/>
      <c r="B238" s="83" t="s">
        <v>235</v>
      </c>
      <c r="C238" s="212"/>
      <c r="D238" s="212"/>
      <c r="E238" s="88">
        <v>5161</v>
      </c>
      <c r="F238" s="166"/>
      <c r="G238" s="213">
        <v>1.2873534547268646</v>
      </c>
      <c r="I238" s="216"/>
    </row>
    <row r="239" spans="1:9" ht="15" customHeight="1">
      <c r="A239" s="211"/>
      <c r="B239" s="83" t="s">
        <v>236</v>
      </c>
      <c r="C239" s="212"/>
      <c r="D239" s="212"/>
      <c r="E239" s="88">
        <v>1244</v>
      </c>
      <c r="F239" s="166"/>
      <c r="G239" s="213">
        <v>0.8742094167252283</v>
      </c>
      <c r="I239" s="216"/>
    </row>
    <row r="240" spans="1:9" ht="15" customHeight="1">
      <c r="A240" s="211"/>
      <c r="B240" s="83" t="s">
        <v>237</v>
      </c>
      <c r="C240" s="212"/>
      <c r="D240" s="212"/>
      <c r="E240" s="88">
        <v>1</v>
      </c>
      <c r="F240" s="166"/>
      <c r="G240" s="213">
        <v>1</v>
      </c>
      <c r="I240" s="216"/>
    </row>
    <row r="241" spans="1:9" ht="15" customHeight="1">
      <c r="A241" s="211"/>
      <c r="B241" s="83" t="s">
        <v>238</v>
      </c>
      <c r="C241" s="212"/>
      <c r="D241" s="212">
        <v>99</v>
      </c>
      <c r="E241" s="88">
        <v>-101</v>
      </c>
      <c r="F241" s="166">
        <v>-1.0202</v>
      </c>
      <c r="G241" s="213"/>
      <c r="I241" s="216"/>
    </row>
    <row r="242" spans="1:9" ht="15" customHeight="1">
      <c r="A242" s="211"/>
      <c r="B242" s="83" t="s">
        <v>239</v>
      </c>
      <c r="C242" s="212"/>
      <c r="D242" s="212"/>
      <c r="E242" s="88">
        <v>-101</v>
      </c>
      <c r="F242" s="166"/>
      <c r="G242" s="213"/>
      <c r="I242" s="216"/>
    </row>
    <row r="243" spans="1:9" ht="15" customHeight="1">
      <c r="A243" s="211"/>
      <c r="B243" s="83" t="s">
        <v>240</v>
      </c>
      <c r="C243" s="212"/>
      <c r="D243" s="212"/>
      <c r="E243" s="88">
        <v>0</v>
      </c>
      <c r="F243" s="166"/>
      <c r="G243" s="213"/>
      <c r="I243" s="216"/>
    </row>
    <row r="244" spans="1:9" ht="15" customHeight="1">
      <c r="A244" s="211"/>
      <c r="B244" s="83" t="s">
        <v>241</v>
      </c>
      <c r="C244" s="212"/>
      <c r="D244" s="212"/>
      <c r="E244" s="88">
        <v>0</v>
      </c>
      <c r="F244" s="166"/>
      <c r="G244" s="213"/>
      <c r="I244" s="216"/>
    </row>
    <row r="245" spans="1:9" ht="15" customHeight="1">
      <c r="A245" s="211"/>
      <c r="B245" s="83" t="s">
        <v>242</v>
      </c>
      <c r="C245" s="212">
        <v>23790</v>
      </c>
      <c r="D245" s="212">
        <v>29708</v>
      </c>
      <c r="E245" s="88">
        <v>28685</v>
      </c>
      <c r="F245" s="166">
        <v>0.9655</v>
      </c>
      <c r="G245" s="213">
        <v>1.2581140350877194</v>
      </c>
      <c r="I245" s="216"/>
    </row>
    <row r="246" spans="1:9" ht="15" customHeight="1">
      <c r="A246" s="211"/>
      <c r="B246" s="83" t="s">
        <v>243</v>
      </c>
      <c r="C246" s="214"/>
      <c r="D246" s="215"/>
      <c r="E246" s="88">
        <v>27781</v>
      </c>
      <c r="F246" s="166"/>
      <c r="G246" s="213">
        <v>1.2722568235940648</v>
      </c>
      <c r="I246" s="216"/>
    </row>
    <row r="247" spans="1:9" ht="15" customHeight="1">
      <c r="A247" s="211"/>
      <c r="B247" s="83" t="s">
        <v>244</v>
      </c>
      <c r="C247" s="214"/>
      <c r="D247" s="215"/>
      <c r="E247" s="88">
        <v>635</v>
      </c>
      <c r="F247" s="166"/>
      <c r="G247" s="213">
        <v>1.383442265795207</v>
      </c>
      <c r="I247" s="216"/>
    </row>
    <row r="248" spans="1:9" ht="15" customHeight="1">
      <c r="A248" s="211"/>
      <c r="B248" s="83" t="s">
        <v>245</v>
      </c>
      <c r="C248" s="214"/>
      <c r="D248" s="215"/>
      <c r="E248" s="88">
        <v>269</v>
      </c>
      <c r="F248" s="166"/>
      <c r="G248" s="213">
        <v>0.5326732673267327</v>
      </c>
      <c r="I248" s="216"/>
    </row>
    <row r="249" spans="1:9" ht="15" customHeight="1">
      <c r="A249" s="211"/>
      <c r="B249" s="83" t="s">
        <v>246</v>
      </c>
      <c r="C249" s="212">
        <v>76450</v>
      </c>
      <c r="D249" s="212">
        <v>88045</v>
      </c>
      <c r="E249" s="88">
        <v>85876</v>
      </c>
      <c r="F249" s="166">
        <v>0.9753</v>
      </c>
      <c r="G249" s="213">
        <v>1.172752847349302</v>
      </c>
      <c r="I249" s="216"/>
    </row>
    <row r="250" spans="1:9" ht="15" customHeight="1">
      <c r="A250" s="211"/>
      <c r="B250" s="83" t="s">
        <v>247</v>
      </c>
      <c r="C250" s="214"/>
      <c r="D250" s="215"/>
      <c r="E250" s="88">
        <v>21081</v>
      </c>
      <c r="F250" s="166"/>
      <c r="G250" s="213">
        <v>1.3718357519359667</v>
      </c>
      <c r="I250" s="216"/>
    </row>
    <row r="251" spans="1:9" ht="15" customHeight="1">
      <c r="A251" s="211"/>
      <c r="B251" s="83" t="s">
        <v>248</v>
      </c>
      <c r="C251" s="214"/>
      <c r="D251" s="215"/>
      <c r="E251" s="88">
        <v>60685</v>
      </c>
      <c r="F251" s="166"/>
      <c r="G251" s="213">
        <v>1.0923212614299085</v>
      </c>
      <c r="I251" s="216"/>
    </row>
    <row r="252" spans="1:9" ht="15" customHeight="1">
      <c r="A252" s="211"/>
      <c r="B252" s="83" t="s">
        <v>249</v>
      </c>
      <c r="C252" s="212"/>
      <c r="D252" s="212"/>
      <c r="E252" s="88">
        <v>2208</v>
      </c>
      <c r="F252" s="166"/>
      <c r="G252" s="213">
        <v>1.7995110024449879</v>
      </c>
      <c r="I252" s="216"/>
    </row>
    <row r="253" spans="1:9" ht="15" customHeight="1">
      <c r="A253" s="211"/>
      <c r="B253" s="83" t="s">
        <v>250</v>
      </c>
      <c r="C253" s="212"/>
      <c r="D253" s="212"/>
      <c r="E253" s="88">
        <v>0</v>
      </c>
      <c r="F253" s="166"/>
      <c r="G253" s="213"/>
      <c r="I253" s="216"/>
    </row>
    <row r="254" spans="1:9" ht="15" customHeight="1">
      <c r="A254" s="211"/>
      <c r="B254" s="83" t="s">
        <v>251</v>
      </c>
      <c r="C254" s="212"/>
      <c r="D254" s="212"/>
      <c r="E254" s="88">
        <v>1902</v>
      </c>
      <c r="F254" s="166"/>
      <c r="G254" s="213">
        <v>1.7676579925650557</v>
      </c>
      <c r="I254" s="216"/>
    </row>
    <row r="255" spans="1:9" ht="15" customHeight="1">
      <c r="A255" s="211"/>
      <c r="B255" s="83" t="s">
        <v>252</v>
      </c>
      <c r="C255" s="212">
        <v>459000</v>
      </c>
      <c r="D255" s="212">
        <v>357785</v>
      </c>
      <c r="E255" s="88">
        <v>336990</v>
      </c>
      <c r="F255" s="166">
        <v>0.9418</v>
      </c>
      <c r="G255" s="213">
        <v>0.7444907156822675</v>
      </c>
      <c r="I255" s="216"/>
    </row>
    <row r="256" spans="1:9" ht="15" customHeight="1">
      <c r="A256" s="211"/>
      <c r="B256" s="83" t="s">
        <v>253</v>
      </c>
      <c r="C256" s="214"/>
      <c r="D256" s="215"/>
      <c r="E256" s="88">
        <v>75806</v>
      </c>
      <c r="F256" s="166"/>
      <c r="G256" s="213">
        <v>0.561430274842064</v>
      </c>
      <c r="I256" s="216"/>
    </row>
    <row r="257" spans="1:9" ht="15" customHeight="1">
      <c r="A257" s="211"/>
      <c r="B257" s="83" t="s">
        <v>254</v>
      </c>
      <c r="C257" s="212"/>
      <c r="D257" s="212"/>
      <c r="E257" s="88">
        <v>16106</v>
      </c>
      <c r="F257" s="166"/>
      <c r="G257" s="213">
        <v>0.2248656195462478</v>
      </c>
      <c r="I257" s="216"/>
    </row>
    <row r="258" spans="1:9" ht="15" customHeight="1">
      <c r="A258" s="211"/>
      <c r="B258" s="83" t="s">
        <v>255</v>
      </c>
      <c r="C258" s="212"/>
      <c r="D258" s="212"/>
      <c r="E258" s="88">
        <v>11753</v>
      </c>
      <c r="F258" s="166"/>
      <c r="G258" s="213">
        <v>0.6046403951023768</v>
      </c>
      <c r="I258" s="216"/>
    </row>
    <row r="259" spans="1:9" ht="15" customHeight="1">
      <c r="A259" s="211"/>
      <c r="B259" s="83" t="s">
        <v>256</v>
      </c>
      <c r="C259" s="212"/>
      <c r="D259" s="212"/>
      <c r="E259" s="88">
        <v>1943</v>
      </c>
      <c r="F259" s="166"/>
      <c r="G259" s="213">
        <v>0.7950081833060556</v>
      </c>
      <c r="I259" s="216"/>
    </row>
    <row r="260" spans="1:9" ht="15" customHeight="1">
      <c r="A260" s="211"/>
      <c r="B260" s="83" t="s">
        <v>257</v>
      </c>
      <c r="C260" s="212"/>
      <c r="D260" s="212"/>
      <c r="E260" s="88">
        <v>5309</v>
      </c>
      <c r="F260" s="166"/>
      <c r="G260" s="213">
        <v>1.0350945603431467</v>
      </c>
      <c r="I260" s="216"/>
    </row>
    <row r="261" spans="1:9" ht="15" customHeight="1">
      <c r="A261" s="211"/>
      <c r="B261" s="83" t="s">
        <v>258</v>
      </c>
      <c r="C261" s="212"/>
      <c r="D261" s="212"/>
      <c r="E261" s="88">
        <v>226073</v>
      </c>
      <c r="F261" s="166"/>
      <c r="G261" s="213">
        <v>1.0323627994483666</v>
      </c>
      <c r="I261" s="216"/>
    </row>
    <row r="262" spans="1:9" ht="15" customHeight="1">
      <c r="A262" s="211"/>
      <c r="B262" s="83" t="s">
        <v>259</v>
      </c>
      <c r="C262" s="212">
        <v>148000</v>
      </c>
      <c r="D262" s="212">
        <v>208889</v>
      </c>
      <c r="E262" s="88">
        <v>111798</v>
      </c>
      <c r="F262" s="166">
        <v>0.5352</v>
      </c>
      <c r="G262" s="213">
        <v>0.7672005599703545</v>
      </c>
      <c r="I262" s="216"/>
    </row>
    <row r="263" spans="1:9" ht="15" customHeight="1">
      <c r="A263" s="211"/>
      <c r="B263" s="83" t="s">
        <v>260</v>
      </c>
      <c r="C263" s="212"/>
      <c r="D263" s="212"/>
      <c r="E263" s="88">
        <v>111798</v>
      </c>
      <c r="F263" s="166"/>
      <c r="G263" s="213">
        <v>0.7672005599703545</v>
      </c>
      <c r="I263" s="216"/>
    </row>
    <row r="264" spans="1:9" ht="15" customHeight="1">
      <c r="A264" s="211" t="s">
        <v>261</v>
      </c>
      <c r="B264" s="83" t="s">
        <v>262</v>
      </c>
      <c r="C264" s="212">
        <v>447000</v>
      </c>
      <c r="D264" s="212">
        <v>497044</v>
      </c>
      <c r="E264" s="88">
        <v>485566</v>
      </c>
      <c r="F264" s="166">
        <v>0.9769</v>
      </c>
      <c r="G264" s="213">
        <v>1.125412556552696</v>
      </c>
      <c r="I264" s="216"/>
    </row>
    <row r="265" spans="1:9" ht="15" customHeight="1">
      <c r="A265" s="211"/>
      <c r="B265" s="83" t="s">
        <v>263</v>
      </c>
      <c r="C265" s="212">
        <v>22500</v>
      </c>
      <c r="D265" s="212">
        <v>25760</v>
      </c>
      <c r="E265" s="88">
        <v>25722</v>
      </c>
      <c r="F265" s="166">
        <v>0.9985</v>
      </c>
      <c r="G265" s="213">
        <v>1.186384391863844</v>
      </c>
      <c r="I265" s="216"/>
    </row>
    <row r="266" spans="1:9" ht="15" customHeight="1">
      <c r="A266" s="211"/>
      <c r="B266" s="83" t="s">
        <v>70</v>
      </c>
      <c r="C266" s="212"/>
      <c r="D266" s="212"/>
      <c r="E266" s="88">
        <v>19886</v>
      </c>
      <c r="F266" s="166"/>
      <c r="G266" s="213">
        <v>1.2562223626026532</v>
      </c>
      <c r="I266" s="216"/>
    </row>
    <row r="267" spans="1:9" ht="15" customHeight="1">
      <c r="A267" s="211"/>
      <c r="B267" s="83" t="s">
        <v>71</v>
      </c>
      <c r="C267" s="212"/>
      <c r="D267" s="212"/>
      <c r="E267" s="88">
        <v>2179</v>
      </c>
      <c r="F267" s="166"/>
      <c r="G267" s="213">
        <v>0.7608240223463687</v>
      </c>
      <c r="I267" s="216"/>
    </row>
    <row r="268" spans="1:9" ht="15" customHeight="1">
      <c r="A268" s="211"/>
      <c r="B268" s="83" t="s">
        <v>72</v>
      </c>
      <c r="C268" s="212"/>
      <c r="D268" s="212"/>
      <c r="E268" s="88">
        <v>342</v>
      </c>
      <c r="F268" s="166"/>
      <c r="G268" s="213">
        <v>1.2258064516129032</v>
      </c>
      <c r="I268" s="216"/>
    </row>
    <row r="269" spans="1:9" ht="15" customHeight="1">
      <c r="A269" s="211"/>
      <c r="B269" s="83" t="s">
        <v>264</v>
      </c>
      <c r="C269" s="212"/>
      <c r="D269" s="212"/>
      <c r="E269" s="88">
        <v>3315</v>
      </c>
      <c r="F269" s="166"/>
      <c r="G269" s="213">
        <v>1.2241506646971936</v>
      </c>
      <c r="I269" s="216"/>
    </row>
    <row r="270" spans="1:9" ht="15" customHeight="1">
      <c r="A270" s="211"/>
      <c r="B270" s="83" t="s">
        <v>265</v>
      </c>
      <c r="C270" s="212">
        <v>15600</v>
      </c>
      <c r="D270" s="212">
        <v>12143</v>
      </c>
      <c r="E270" s="88">
        <v>12131</v>
      </c>
      <c r="F270" s="166">
        <v>0.999</v>
      </c>
      <c r="G270" s="213">
        <v>0.7978296612956265</v>
      </c>
      <c r="I270" s="216"/>
    </row>
    <row r="271" spans="1:9" ht="15" customHeight="1">
      <c r="A271" s="211"/>
      <c r="B271" s="83" t="s">
        <v>266</v>
      </c>
      <c r="C271" s="214"/>
      <c r="D271" s="215"/>
      <c r="E271" s="88">
        <v>773</v>
      </c>
      <c r="F271" s="166"/>
      <c r="G271" s="213">
        <v>1.2819237147595357</v>
      </c>
      <c r="I271" s="216"/>
    </row>
    <row r="272" spans="1:9" ht="15" customHeight="1">
      <c r="A272" s="211"/>
      <c r="B272" s="83" t="s">
        <v>267</v>
      </c>
      <c r="C272" s="214"/>
      <c r="D272" s="215"/>
      <c r="E272" s="88">
        <v>0</v>
      </c>
      <c r="F272" s="166"/>
      <c r="G272" s="213">
        <v>0</v>
      </c>
      <c r="I272" s="216"/>
    </row>
    <row r="273" spans="1:9" ht="15" customHeight="1">
      <c r="A273" s="211"/>
      <c r="B273" s="83" t="s">
        <v>268</v>
      </c>
      <c r="C273" s="212"/>
      <c r="D273" s="212"/>
      <c r="E273" s="88">
        <v>15</v>
      </c>
      <c r="F273" s="166"/>
      <c r="G273" s="213">
        <v>0.6</v>
      </c>
      <c r="I273" s="216"/>
    </row>
    <row r="274" spans="1:9" ht="15" customHeight="1">
      <c r="A274" s="211"/>
      <c r="B274" s="83" t="s">
        <v>269</v>
      </c>
      <c r="C274" s="212"/>
      <c r="D274" s="212"/>
      <c r="E274" s="88">
        <v>3629</v>
      </c>
      <c r="F274" s="166"/>
      <c r="G274" s="213">
        <v>0.5732111830674459</v>
      </c>
      <c r="I274" s="216"/>
    </row>
    <row r="275" spans="1:9" ht="15" customHeight="1">
      <c r="A275" s="211"/>
      <c r="B275" s="83" t="s">
        <v>270</v>
      </c>
      <c r="C275" s="212"/>
      <c r="D275" s="212"/>
      <c r="E275" s="88">
        <v>0</v>
      </c>
      <c r="F275" s="166"/>
      <c r="G275" s="213"/>
      <c r="I275" s="216"/>
    </row>
    <row r="276" spans="1:9" ht="15" customHeight="1">
      <c r="A276" s="211"/>
      <c r="B276" s="83" t="s">
        <v>271</v>
      </c>
      <c r="C276" s="212"/>
      <c r="D276" s="212"/>
      <c r="E276" s="88">
        <v>4018</v>
      </c>
      <c r="F276" s="166"/>
      <c r="G276" s="213">
        <v>0.9884378843788438</v>
      </c>
      <c r="I276" s="216"/>
    </row>
    <row r="277" spans="1:9" ht="15" customHeight="1">
      <c r="A277" s="211"/>
      <c r="B277" s="83" t="s">
        <v>272</v>
      </c>
      <c r="C277" s="212"/>
      <c r="D277" s="212"/>
      <c r="E277" s="88">
        <v>0</v>
      </c>
      <c r="F277" s="166"/>
      <c r="G277" s="213"/>
      <c r="I277" s="216"/>
    </row>
    <row r="278" spans="1:9" ht="15" customHeight="1">
      <c r="A278" s="211"/>
      <c r="B278" s="83" t="s">
        <v>273</v>
      </c>
      <c r="C278" s="212"/>
      <c r="D278" s="212"/>
      <c r="E278" s="88">
        <v>3696</v>
      </c>
      <c r="F278" s="166"/>
      <c r="G278" s="213">
        <v>0.892538034291234</v>
      </c>
      <c r="I278" s="216"/>
    </row>
    <row r="279" spans="1:9" ht="15" customHeight="1">
      <c r="A279" s="211"/>
      <c r="B279" s="83" t="s">
        <v>274</v>
      </c>
      <c r="C279" s="212">
        <v>41800</v>
      </c>
      <c r="D279" s="212">
        <v>45267</v>
      </c>
      <c r="E279" s="88">
        <v>43514</v>
      </c>
      <c r="F279" s="166">
        <v>0.9612</v>
      </c>
      <c r="G279" s="213">
        <v>1.0773192047733406</v>
      </c>
      <c r="I279" s="216"/>
    </row>
    <row r="280" spans="1:9" ht="15" customHeight="1">
      <c r="A280" s="211"/>
      <c r="B280" s="83" t="s">
        <v>266</v>
      </c>
      <c r="C280" s="214"/>
      <c r="D280" s="215"/>
      <c r="E280" s="88">
        <v>24562</v>
      </c>
      <c r="F280" s="166"/>
      <c r="G280" s="213">
        <v>1.1535788089423258</v>
      </c>
      <c r="I280" s="216"/>
    </row>
    <row r="281" spans="1:9" ht="15" customHeight="1">
      <c r="A281" s="211"/>
      <c r="B281" s="83" t="s">
        <v>275</v>
      </c>
      <c r="C281" s="212"/>
      <c r="D281" s="212"/>
      <c r="E281" s="88">
        <v>12740</v>
      </c>
      <c r="F281" s="166"/>
      <c r="G281" s="213">
        <v>0.8594171613599568</v>
      </c>
      <c r="I281" s="216"/>
    </row>
    <row r="282" spans="1:9" ht="15" customHeight="1">
      <c r="A282" s="211"/>
      <c r="B282" s="83" t="s">
        <v>276</v>
      </c>
      <c r="C282" s="212"/>
      <c r="D282" s="212"/>
      <c r="E282" s="88">
        <v>5732</v>
      </c>
      <c r="F282" s="166"/>
      <c r="G282" s="213">
        <v>1.5491891891891891</v>
      </c>
      <c r="I282" s="216"/>
    </row>
    <row r="283" spans="1:9" ht="15" customHeight="1">
      <c r="A283" s="211"/>
      <c r="B283" s="83" t="s">
        <v>277</v>
      </c>
      <c r="C283" s="212"/>
      <c r="D283" s="212"/>
      <c r="E283" s="88">
        <v>-1</v>
      </c>
      <c r="F283" s="166"/>
      <c r="G283" s="213">
        <v>-0.125</v>
      </c>
      <c r="I283" s="216"/>
    </row>
    <row r="284" spans="1:9" ht="15" customHeight="1">
      <c r="A284" s="211"/>
      <c r="B284" s="83" t="s">
        <v>278</v>
      </c>
      <c r="C284" s="212"/>
      <c r="D284" s="212"/>
      <c r="E284" s="88">
        <v>481</v>
      </c>
      <c r="F284" s="166"/>
      <c r="G284" s="213">
        <v>0.8483245149911817</v>
      </c>
      <c r="I284" s="216"/>
    </row>
    <row r="285" spans="1:9" ht="15" customHeight="1">
      <c r="A285" s="211"/>
      <c r="B285" s="83" t="s">
        <v>279</v>
      </c>
      <c r="C285" s="212">
        <v>192000</v>
      </c>
      <c r="D285" s="212">
        <v>175196</v>
      </c>
      <c r="E285" s="88">
        <v>172342</v>
      </c>
      <c r="F285" s="166">
        <v>0.9837</v>
      </c>
      <c r="G285" s="213">
        <v>0.9306477306477307</v>
      </c>
      <c r="I285" s="216"/>
    </row>
    <row r="286" spans="1:9" ht="15" customHeight="1">
      <c r="A286" s="211"/>
      <c r="B286" s="83" t="s">
        <v>266</v>
      </c>
      <c r="C286" s="214"/>
      <c r="D286" s="215"/>
      <c r="E286" s="88">
        <v>2556</v>
      </c>
      <c r="F286" s="166"/>
      <c r="G286" s="213">
        <v>1.13903743315508</v>
      </c>
      <c r="I286" s="216"/>
    </row>
    <row r="287" spans="1:9" ht="15" customHeight="1">
      <c r="A287" s="211"/>
      <c r="B287" s="83" t="s">
        <v>280</v>
      </c>
      <c r="C287" s="212"/>
      <c r="D287" s="212"/>
      <c r="E287" s="88">
        <v>52744</v>
      </c>
      <c r="F287" s="166"/>
      <c r="G287" s="213">
        <v>0.8835136855506047</v>
      </c>
      <c r="I287" s="216"/>
    </row>
    <row r="288" spans="1:9" ht="15" customHeight="1">
      <c r="A288" s="211"/>
      <c r="B288" s="83" t="s">
        <v>281</v>
      </c>
      <c r="C288" s="212"/>
      <c r="D288" s="212"/>
      <c r="E288" s="88">
        <v>33775</v>
      </c>
      <c r="F288" s="166"/>
      <c r="G288" s="213">
        <v>0.7486921439971627</v>
      </c>
      <c r="I288" s="216"/>
    </row>
    <row r="289" spans="1:9" ht="15" customHeight="1">
      <c r="A289" s="211"/>
      <c r="B289" s="83" t="s">
        <v>282</v>
      </c>
      <c r="C289" s="212"/>
      <c r="D289" s="212"/>
      <c r="E289" s="88">
        <v>40894</v>
      </c>
      <c r="F289" s="166"/>
      <c r="G289" s="213">
        <v>1.3629970336299704</v>
      </c>
      <c r="I289" s="216"/>
    </row>
    <row r="290" spans="1:9" ht="15" customHeight="1">
      <c r="A290" s="211"/>
      <c r="B290" s="83" t="s">
        <v>283</v>
      </c>
      <c r="C290" s="212"/>
      <c r="D290" s="212"/>
      <c r="E290" s="88">
        <v>42373</v>
      </c>
      <c r="F290" s="166"/>
      <c r="G290" s="213">
        <v>0.8804230385638298</v>
      </c>
      <c r="I290" s="216"/>
    </row>
    <row r="291" spans="1:9" ht="15" customHeight="1">
      <c r="A291" s="211"/>
      <c r="B291" s="83" t="s">
        <v>284</v>
      </c>
      <c r="C291" s="212">
        <v>32600</v>
      </c>
      <c r="D291" s="212">
        <v>39920</v>
      </c>
      <c r="E291" s="88">
        <v>36102</v>
      </c>
      <c r="F291" s="166">
        <v>0.9043</v>
      </c>
      <c r="G291" s="213">
        <v>1.1334651973250447</v>
      </c>
      <c r="I291" s="216"/>
    </row>
    <row r="292" spans="1:9" ht="15" customHeight="1">
      <c r="A292" s="211"/>
      <c r="B292" s="83" t="s">
        <v>266</v>
      </c>
      <c r="C292" s="214"/>
      <c r="D292" s="215"/>
      <c r="E292" s="88">
        <v>2318</v>
      </c>
      <c r="F292" s="166"/>
      <c r="G292" s="213">
        <v>1.079646017699115</v>
      </c>
      <c r="I292" s="216"/>
    </row>
    <row r="293" spans="1:9" ht="15" customHeight="1">
      <c r="A293" s="211"/>
      <c r="B293" s="83" t="s">
        <v>285</v>
      </c>
      <c r="C293" s="214"/>
      <c r="D293" s="215"/>
      <c r="E293" s="88">
        <v>19157</v>
      </c>
      <c r="F293" s="166"/>
      <c r="G293" s="213">
        <v>5.280319735391401</v>
      </c>
      <c r="I293" s="216"/>
    </row>
    <row r="294" spans="1:9" ht="15" customHeight="1">
      <c r="A294" s="211"/>
      <c r="B294" s="83" t="s">
        <v>286</v>
      </c>
      <c r="C294" s="214"/>
      <c r="D294" s="215"/>
      <c r="E294" s="88">
        <v>7706</v>
      </c>
      <c r="F294" s="166"/>
      <c r="G294" s="213">
        <v>0.86535654126895</v>
      </c>
      <c r="I294" s="216"/>
    </row>
    <row r="295" spans="1:9" ht="15" customHeight="1">
      <c r="A295" s="211"/>
      <c r="B295" s="83" t="s">
        <v>287</v>
      </c>
      <c r="C295" s="214"/>
      <c r="D295" s="215"/>
      <c r="E295" s="88">
        <v>6921</v>
      </c>
      <c r="F295" s="166"/>
      <c r="G295" s="213">
        <v>0.4030633044085959</v>
      </c>
      <c r="I295" s="216"/>
    </row>
    <row r="296" spans="1:9" ht="15" customHeight="1">
      <c r="A296" s="211"/>
      <c r="B296" s="83" t="s">
        <v>288</v>
      </c>
      <c r="C296" s="212">
        <v>11000</v>
      </c>
      <c r="D296" s="212">
        <v>10087</v>
      </c>
      <c r="E296" s="88">
        <v>9495</v>
      </c>
      <c r="F296" s="166">
        <v>0.9413</v>
      </c>
      <c r="G296" s="213">
        <v>0.901110372971434</v>
      </c>
      <c r="I296" s="216"/>
    </row>
    <row r="297" spans="1:9" ht="15" customHeight="1">
      <c r="A297" s="211"/>
      <c r="B297" s="83" t="s">
        <v>289</v>
      </c>
      <c r="C297" s="214"/>
      <c r="D297" s="215"/>
      <c r="E297" s="88">
        <v>3477</v>
      </c>
      <c r="F297" s="166"/>
      <c r="G297" s="213">
        <v>0.6403314917127072</v>
      </c>
      <c r="I297" s="216"/>
    </row>
    <row r="298" spans="1:9" ht="15" customHeight="1">
      <c r="A298" s="211"/>
      <c r="B298" s="83" t="s">
        <v>290</v>
      </c>
      <c r="C298" s="214"/>
      <c r="D298" s="215"/>
      <c r="E298" s="88">
        <v>1237</v>
      </c>
      <c r="F298" s="166"/>
      <c r="G298" s="213">
        <v>0.41889603792753133</v>
      </c>
      <c r="I298" s="216"/>
    </row>
    <row r="299" spans="1:9" ht="15" customHeight="1">
      <c r="A299" s="211"/>
      <c r="B299" s="83" t="s">
        <v>291</v>
      </c>
      <c r="C299" s="214"/>
      <c r="D299" s="215"/>
      <c r="E299" s="88">
        <v>0</v>
      </c>
      <c r="F299" s="166"/>
      <c r="G299" s="213"/>
      <c r="I299" s="216"/>
    </row>
    <row r="300" spans="1:9" ht="15" customHeight="1">
      <c r="A300" s="211"/>
      <c r="B300" s="83" t="s">
        <v>292</v>
      </c>
      <c r="C300" s="214"/>
      <c r="D300" s="215"/>
      <c r="E300" s="88">
        <v>4781</v>
      </c>
      <c r="F300" s="166"/>
      <c r="G300" s="213">
        <v>2.2195914577530176</v>
      </c>
      <c r="I300" s="216"/>
    </row>
    <row r="301" spans="1:9" ht="15" customHeight="1">
      <c r="A301" s="211"/>
      <c r="B301" s="83" t="s">
        <v>293</v>
      </c>
      <c r="C301" s="212">
        <v>31700</v>
      </c>
      <c r="D301" s="212">
        <v>32466</v>
      </c>
      <c r="E301" s="88">
        <v>32020</v>
      </c>
      <c r="F301" s="166">
        <v>0.9862</v>
      </c>
      <c r="G301" s="213">
        <v>1.0426231643385107</v>
      </c>
      <c r="I301" s="216"/>
    </row>
    <row r="302" spans="1:9" ht="15" customHeight="1">
      <c r="A302" s="211"/>
      <c r="B302" s="83" t="s">
        <v>266</v>
      </c>
      <c r="C302" s="214"/>
      <c r="D302" s="215"/>
      <c r="E302" s="88">
        <v>6825</v>
      </c>
      <c r="F302" s="166"/>
      <c r="G302" s="213">
        <v>1.254365006432641</v>
      </c>
      <c r="I302" s="216"/>
    </row>
    <row r="303" spans="1:9" ht="15" customHeight="1">
      <c r="A303" s="211"/>
      <c r="B303" s="83" t="s">
        <v>294</v>
      </c>
      <c r="C303" s="214"/>
      <c r="D303" s="215"/>
      <c r="E303" s="88">
        <v>16770</v>
      </c>
      <c r="F303" s="166"/>
      <c r="G303" s="213">
        <v>1.0914415880247315</v>
      </c>
      <c r="I303" s="216"/>
    </row>
    <row r="304" spans="1:9" ht="15" customHeight="1">
      <c r="A304" s="211"/>
      <c r="B304" s="83" t="s">
        <v>295</v>
      </c>
      <c r="C304" s="214"/>
      <c r="D304" s="215"/>
      <c r="E304" s="88">
        <v>190</v>
      </c>
      <c r="F304" s="166"/>
      <c r="G304" s="213">
        <v>1.043956043956044</v>
      </c>
      <c r="I304" s="216"/>
    </row>
    <row r="305" spans="1:9" ht="15" customHeight="1">
      <c r="A305" s="211"/>
      <c r="B305" s="83" t="s">
        <v>296</v>
      </c>
      <c r="C305" s="212"/>
      <c r="D305" s="212"/>
      <c r="E305" s="88">
        <v>380</v>
      </c>
      <c r="F305" s="166"/>
      <c r="G305" s="213">
        <v>0.8558558558558559</v>
      </c>
      <c r="I305" s="216"/>
    </row>
    <row r="306" spans="1:9" ht="15" customHeight="1">
      <c r="A306" s="211"/>
      <c r="B306" s="83" t="s">
        <v>297</v>
      </c>
      <c r="C306" s="212"/>
      <c r="D306" s="212"/>
      <c r="E306" s="88">
        <v>866</v>
      </c>
      <c r="F306" s="166"/>
      <c r="G306" s="213">
        <v>2.624242424242424</v>
      </c>
      <c r="I306" s="216"/>
    </row>
    <row r="307" spans="1:9" ht="15" customHeight="1">
      <c r="A307" s="211"/>
      <c r="B307" s="83" t="s">
        <v>298</v>
      </c>
      <c r="C307" s="212"/>
      <c r="D307" s="212"/>
      <c r="E307" s="88">
        <v>6989</v>
      </c>
      <c r="F307" s="166"/>
      <c r="G307" s="213">
        <v>0.7809811152084032</v>
      </c>
      <c r="I307" s="216"/>
    </row>
    <row r="308" spans="1:9" ht="15" customHeight="1">
      <c r="A308" s="211"/>
      <c r="B308" s="83" t="s">
        <v>299</v>
      </c>
      <c r="C308" s="212">
        <v>6050</v>
      </c>
      <c r="D308" s="212">
        <v>6374</v>
      </c>
      <c r="E308" s="88">
        <v>6097</v>
      </c>
      <c r="F308" s="166">
        <v>0.9565</v>
      </c>
      <c r="G308" s="213">
        <v>2.7463963963963964</v>
      </c>
      <c r="I308" s="216"/>
    </row>
    <row r="309" spans="1:9" ht="15" customHeight="1">
      <c r="A309" s="211"/>
      <c r="B309" s="83" t="s">
        <v>300</v>
      </c>
      <c r="C309" s="214"/>
      <c r="D309" s="215"/>
      <c r="E309" s="88">
        <v>4702</v>
      </c>
      <c r="F309" s="166"/>
      <c r="G309" s="213">
        <v>17.61048689138577</v>
      </c>
      <c r="I309" s="216"/>
    </row>
    <row r="310" spans="1:9" ht="15" customHeight="1">
      <c r="A310" s="211"/>
      <c r="B310" s="83" t="s">
        <v>301</v>
      </c>
      <c r="C310" s="214"/>
      <c r="D310" s="215"/>
      <c r="E310" s="88">
        <v>70</v>
      </c>
      <c r="F310" s="166"/>
      <c r="G310" s="213">
        <v>1.75</v>
      </c>
      <c r="I310" s="216"/>
    </row>
    <row r="311" spans="1:9" ht="15" customHeight="1">
      <c r="A311" s="211"/>
      <c r="B311" s="83" t="s">
        <v>302</v>
      </c>
      <c r="C311" s="212"/>
      <c r="D311" s="212"/>
      <c r="E311" s="88">
        <v>1325</v>
      </c>
      <c r="F311" s="166"/>
      <c r="G311" s="213">
        <v>0.6926293779404077</v>
      </c>
      <c r="I311" s="216"/>
    </row>
    <row r="312" spans="1:9" ht="15" customHeight="1">
      <c r="A312" s="211"/>
      <c r="B312" s="83" t="s">
        <v>303</v>
      </c>
      <c r="C312" s="212">
        <v>9000</v>
      </c>
      <c r="D312" s="212">
        <v>8480</v>
      </c>
      <c r="E312" s="88">
        <v>7759</v>
      </c>
      <c r="F312" s="166">
        <v>0.9149</v>
      </c>
      <c r="G312" s="213">
        <v>1.4005415162454873</v>
      </c>
      <c r="I312" s="216"/>
    </row>
    <row r="313" spans="1:9" ht="15" customHeight="1">
      <c r="A313" s="211"/>
      <c r="B313" s="83" t="s">
        <v>304</v>
      </c>
      <c r="C313" s="214"/>
      <c r="D313" s="215"/>
      <c r="E313" s="88">
        <v>7759</v>
      </c>
      <c r="F313" s="166"/>
      <c r="G313" s="213">
        <v>1.4005415162454873</v>
      </c>
      <c r="I313" s="216"/>
    </row>
    <row r="314" spans="1:9" ht="15" customHeight="1">
      <c r="A314" s="211"/>
      <c r="B314" s="83" t="s">
        <v>305</v>
      </c>
      <c r="C314" s="212">
        <v>84750</v>
      </c>
      <c r="D314" s="212">
        <v>141351</v>
      </c>
      <c r="E314" s="88">
        <v>140384</v>
      </c>
      <c r="F314" s="166">
        <v>0.9931</v>
      </c>
      <c r="G314" s="213">
        <v>1.592829182504113</v>
      </c>
      <c r="I314" s="216"/>
    </row>
    <row r="315" spans="1:9" ht="15" customHeight="1">
      <c r="A315" s="211"/>
      <c r="B315" s="83" t="s">
        <v>306</v>
      </c>
      <c r="C315" s="212"/>
      <c r="D315" s="212"/>
      <c r="E315" s="88">
        <v>6024</v>
      </c>
      <c r="F315" s="166"/>
      <c r="G315" s="213">
        <v>1.484109386548411</v>
      </c>
      <c r="I315" s="216"/>
    </row>
    <row r="316" spans="1:9" ht="15" customHeight="1">
      <c r="A316" s="211"/>
      <c r="B316" s="83" t="s">
        <v>307</v>
      </c>
      <c r="C316" s="212"/>
      <c r="D316" s="212"/>
      <c r="E316" s="88">
        <v>0</v>
      </c>
      <c r="F316" s="166"/>
      <c r="G316" s="213"/>
      <c r="I316" s="216"/>
    </row>
    <row r="317" spans="1:9" ht="15" customHeight="1">
      <c r="A317" s="211"/>
      <c r="B317" s="83" t="s">
        <v>308</v>
      </c>
      <c r="C317" s="212"/>
      <c r="D317" s="212"/>
      <c r="E317" s="88">
        <v>9143</v>
      </c>
      <c r="F317" s="166"/>
      <c r="G317" s="213">
        <v>7.619166666666667</v>
      </c>
      <c r="I317" s="216"/>
    </row>
    <row r="318" spans="1:9" ht="15" customHeight="1">
      <c r="A318" s="211"/>
      <c r="B318" s="83" t="s">
        <v>309</v>
      </c>
      <c r="C318" s="212"/>
      <c r="D318" s="212"/>
      <c r="E318" s="88">
        <v>125217</v>
      </c>
      <c r="F318" s="166"/>
      <c r="G318" s="213">
        <v>1.510895796129157</v>
      </c>
      <c r="I318" s="216"/>
    </row>
    <row r="319" spans="1:9" ht="15" customHeight="1">
      <c r="A319" s="211" t="s">
        <v>310</v>
      </c>
      <c r="B319" s="83" t="s">
        <v>311</v>
      </c>
      <c r="C319" s="212">
        <v>574000</v>
      </c>
      <c r="D319" s="212">
        <v>713004</v>
      </c>
      <c r="E319" s="88">
        <v>616581</v>
      </c>
      <c r="F319" s="166">
        <v>0.8647</v>
      </c>
      <c r="G319" s="213">
        <v>1.0969318408243431</v>
      </c>
      <c r="I319" s="216"/>
    </row>
    <row r="320" spans="1:9" ht="15" customHeight="1">
      <c r="A320" s="211"/>
      <c r="B320" s="83" t="s">
        <v>312</v>
      </c>
      <c r="C320" s="212">
        <v>235000</v>
      </c>
      <c r="D320" s="212">
        <v>282619</v>
      </c>
      <c r="E320" s="88">
        <v>273869</v>
      </c>
      <c r="F320" s="166">
        <v>0.969</v>
      </c>
      <c r="G320" s="213">
        <v>1.202018074007751</v>
      </c>
      <c r="I320" s="216"/>
    </row>
    <row r="321" spans="1:9" ht="15" customHeight="1">
      <c r="A321" s="211"/>
      <c r="B321" s="83" t="s">
        <v>70</v>
      </c>
      <c r="C321" s="212"/>
      <c r="D321" s="212"/>
      <c r="E321" s="88">
        <v>32755</v>
      </c>
      <c r="F321" s="166"/>
      <c r="G321" s="213">
        <v>1.2745632125763648</v>
      </c>
      <c r="I321" s="216"/>
    </row>
    <row r="322" spans="1:9" ht="15" customHeight="1">
      <c r="A322" s="211"/>
      <c r="B322" s="83" t="s">
        <v>71</v>
      </c>
      <c r="C322" s="212"/>
      <c r="D322" s="212"/>
      <c r="E322" s="88">
        <v>4083</v>
      </c>
      <c r="F322" s="166"/>
      <c r="G322" s="213">
        <v>0.7192178967764664</v>
      </c>
      <c r="I322" s="216"/>
    </row>
    <row r="323" spans="1:9" ht="15" customHeight="1">
      <c r="A323" s="211"/>
      <c r="B323" s="83" t="s">
        <v>72</v>
      </c>
      <c r="C323" s="212"/>
      <c r="D323" s="212"/>
      <c r="E323" s="88">
        <v>316</v>
      </c>
      <c r="F323" s="166"/>
      <c r="G323" s="213">
        <v>1.373913043478261</v>
      </c>
      <c r="I323" s="216"/>
    </row>
    <row r="324" spans="1:9" ht="15" customHeight="1">
      <c r="A324" s="211"/>
      <c r="B324" s="83" t="s">
        <v>313</v>
      </c>
      <c r="C324" s="88"/>
      <c r="D324" s="212"/>
      <c r="E324" s="88">
        <v>18474</v>
      </c>
      <c r="F324" s="166"/>
      <c r="G324" s="213">
        <v>1.0849189570119804</v>
      </c>
      <c r="I324" s="216"/>
    </row>
    <row r="325" spans="1:9" ht="15" customHeight="1">
      <c r="A325" s="211"/>
      <c r="B325" s="83" t="s">
        <v>314</v>
      </c>
      <c r="C325" s="88"/>
      <c r="D325" s="212"/>
      <c r="E325" s="88">
        <v>842</v>
      </c>
      <c r="F325" s="166"/>
      <c r="G325" s="213">
        <v>0.24903874593315586</v>
      </c>
      <c r="I325" s="216"/>
    </row>
    <row r="326" spans="1:9" ht="15" customHeight="1">
      <c r="A326" s="211"/>
      <c r="B326" s="83" t="s">
        <v>315</v>
      </c>
      <c r="C326" s="88"/>
      <c r="D326" s="212"/>
      <c r="E326" s="88">
        <v>8026</v>
      </c>
      <c r="F326" s="166"/>
      <c r="G326" s="213">
        <v>1.2759936406995231</v>
      </c>
      <c r="I326" s="216"/>
    </row>
    <row r="327" spans="1:9" ht="15" customHeight="1">
      <c r="A327" s="211"/>
      <c r="B327" s="83" t="s">
        <v>316</v>
      </c>
      <c r="C327" s="88"/>
      <c r="D327" s="212"/>
      <c r="E327" s="88">
        <v>32215</v>
      </c>
      <c r="F327" s="166"/>
      <c r="G327" s="213">
        <v>1.1760303727229584</v>
      </c>
      <c r="I327" s="216"/>
    </row>
    <row r="328" spans="1:9" ht="15" customHeight="1">
      <c r="A328" s="211"/>
      <c r="B328" s="83" t="s">
        <v>317</v>
      </c>
      <c r="C328" s="88"/>
      <c r="D328" s="212"/>
      <c r="E328" s="88">
        <v>5476</v>
      </c>
      <c r="F328" s="166"/>
      <c r="G328" s="213">
        <v>0.7350335570469798</v>
      </c>
      <c r="I328" s="216"/>
    </row>
    <row r="329" spans="1:9" ht="15" customHeight="1">
      <c r="A329" s="211"/>
      <c r="B329" s="83" t="s">
        <v>318</v>
      </c>
      <c r="C329" s="88"/>
      <c r="D329" s="212"/>
      <c r="E329" s="88">
        <v>75950</v>
      </c>
      <c r="F329" s="166"/>
      <c r="G329" s="213">
        <v>1.3263363777657475</v>
      </c>
      <c r="I329" s="216"/>
    </row>
    <row r="330" spans="1:9" ht="15" customHeight="1">
      <c r="A330" s="211"/>
      <c r="B330" s="83" t="s">
        <v>319</v>
      </c>
      <c r="C330" s="88"/>
      <c r="D330" s="212"/>
      <c r="E330" s="88">
        <v>1140</v>
      </c>
      <c r="F330" s="166"/>
      <c r="G330" s="213">
        <v>0.9375</v>
      </c>
      <c r="I330" s="216"/>
    </row>
    <row r="331" spans="1:9" ht="15" customHeight="1">
      <c r="A331" s="211"/>
      <c r="B331" s="83" t="s">
        <v>320</v>
      </c>
      <c r="C331" s="212"/>
      <c r="D331" s="212"/>
      <c r="E331" s="88">
        <v>18371</v>
      </c>
      <c r="F331" s="166"/>
      <c r="G331" s="213">
        <v>0.6844379866621959</v>
      </c>
      <c r="I331" s="216"/>
    </row>
    <row r="332" spans="1:9" ht="15" customHeight="1">
      <c r="A332" s="211"/>
      <c r="B332" s="83" t="s">
        <v>321</v>
      </c>
      <c r="C332" s="212"/>
      <c r="D332" s="212"/>
      <c r="E332" s="88">
        <v>2671</v>
      </c>
      <c r="F332" s="166"/>
      <c r="G332" s="213">
        <v>1.190815871600535</v>
      </c>
      <c r="I332" s="216"/>
    </row>
    <row r="333" spans="1:9" ht="15" customHeight="1">
      <c r="A333" s="211"/>
      <c r="B333" s="83" t="s">
        <v>322</v>
      </c>
      <c r="C333" s="212"/>
      <c r="D333" s="212"/>
      <c r="E333" s="88">
        <v>73550</v>
      </c>
      <c r="F333" s="166"/>
      <c r="G333" s="213">
        <v>1.5605771270952684</v>
      </c>
      <c r="I333" s="216"/>
    </row>
    <row r="334" spans="1:9" ht="15" customHeight="1">
      <c r="A334" s="211"/>
      <c r="B334" s="83" t="s">
        <v>323</v>
      </c>
      <c r="C334" s="212">
        <v>73000</v>
      </c>
      <c r="D334" s="212">
        <v>82499</v>
      </c>
      <c r="E334" s="88">
        <v>75565</v>
      </c>
      <c r="F334" s="166">
        <v>0.9159</v>
      </c>
      <c r="G334" s="213">
        <v>1.057770374310591</v>
      </c>
      <c r="I334" s="216"/>
    </row>
    <row r="335" spans="1:9" ht="15" customHeight="1">
      <c r="A335" s="211"/>
      <c r="B335" s="83" t="s">
        <v>70</v>
      </c>
      <c r="C335" s="214"/>
      <c r="D335" s="215"/>
      <c r="E335" s="88">
        <v>1346</v>
      </c>
      <c r="F335" s="166"/>
      <c r="G335" s="213">
        <v>1.3300395256916997</v>
      </c>
      <c r="I335" s="216"/>
    </row>
    <row r="336" spans="1:9" ht="15" customHeight="1">
      <c r="A336" s="211"/>
      <c r="B336" s="83" t="s">
        <v>71</v>
      </c>
      <c r="C336" s="214"/>
      <c r="D336" s="215"/>
      <c r="E336" s="88">
        <v>128</v>
      </c>
      <c r="F336" s="166"/>
      <c r="G336" s="213">
        <v>1.1962616822429906</v>
      </c>
      <c r="I336" s="216"/>
    </row>
    <row r="337" spans="1:9" ht="15" customHeight="1">
      <c r="A337" s="211"/>
      <c r="B337" s="83" t="s">
        <v>72</v>
      </c>
      <c r="C337" s="214"/>
      <c r="D337" s="215"/>
      <c r="E337" s="88">
        <v>0</v>
      </c>
      <c r="F337" s="166"/>
      <c r="G337" s="213">
        <v>0</v>
      </c>
      <c r="I337" s="216"/>
    </row>
    <row r="338" spans="1:9" ht="15" customHeight="1">
      <c r="A338" s="211"/>
      <c r="B338" s="83" t="s">
        <v>324</v>
      </c>
      <c r="C338" s="214"/>
      <c r="D338" s="215"/>
      <c r="E338" s="88">
        <v>41897</v>
      </c>
      <c r="F338" s="166"/>
      <c r="G338" s="213">
        <v>0.9135848233754906</v>
      </c>
      <c r="I338" s="216"/>
    </row>
    <row r="339" spans="1:9" ht="15" customHeight="1">
      <c r="A339" s="211"/>
      <c r="B339" s="83" t="s">
        <v>325</v>
      </c>
      <c r="C339" s="212"/>
      <c r="D339" s="212"/>
      <c r="E339" s="88">
        <v>24212</v>
      </c>
      <c r="F339" s="166"/>
      <c r="G339" s="213">
        <v>1.4899692307692307</v>
      </c>
      <c r="I339" s="216"/>
    </row>
    <row r="340" spans="1:9" ht="15" customHeight="1">
      <c r="A340" s="211"/>
      <c r="B340" s="83" t="s">
        <v>326</v>
      </c>
      <c r="C340" s="212"/>
      <c r="D340" s="212"/>
      <c r="E340" s="88">
        <v>3479</v>
      </c>
      <c r="F340" s="166"/>
      <c r="G340" s="213">
        <v>0.6295693087224031</v>
      </c>
      <c r="I340" s="216"/>
    </row>
    <row r="341" spans="1:9" ht="15" customHeight="1">
      <c r="A341" s="211"/>
      <c r="B341" s="83" t="s">
        <v>327</v>
      </c>
      <c r="C341" s="212"/>
      <c r="D341" s="212"/>
      <c r="E341" s="88">
        <v>4503</v>
      </c>
      <c r="F341" s="166"/>
      <c r="G341" s="213">
        <v>1.8012</v>
      </c>
      <c r="I341" s="216"/>
    </row>
    <row r="342" spans="1:9" ht="15" customHeight="1">
      <c r="A342" s="211"/>
      <c r="B342" s="83" t="s">
        <v>328</v>
      </c>
      <c r="C342" s="212">
        <v>61000</v>
      </c>
      <c r="D342" s="212">
        <v>72607</v>
      </c>
      <c r="E342" s="88">
        <v>65855</v>
      </c>
      <c r="F342" s="166">
        <v>0.907</v>
      </c>
      <c r="G342" s="213">
        <v>1.0817892108548526</v>
      </c>
      <c r="I342" s="216"/>
    </row>
    <row r="343" spans="1:9" ht="15" customHeight="1">
      <c r="A343" s="211"/>
      <c r="B343" s="83" t="s">
        <v>70</v>
      </c>
      <c r="C343" s="214"/>
      <c r="D343" s="215"/>
      <c r="E343" s="88">
        <v>5623</v>
      </c>
      <c r="F343" s="166"/>
      <c r="G343" s="213">
        <v>1.2221256248641599</v>
      </c>
      <c r="I343" s="216"/>
    </row>
    <row r="344" spans="1:9" ht="15" customHeight="1">
      <c r="A344" s="211"/>
      <c r="B344" s="83" t="s">
        <v>71</v>
      </c>
      <c r="C344" s="214"/>
      <c r="D344" s="215"/>
      <c r="E344" s="88">
        <v>365</v>
      </c>
      <c r="F344" s="166"/>
      <c r="G344" s="213">
        <v>0.7969432314410481</v>
      </c>
      <c r="I344" s="216"/>
    </row>
    <row r="345" spans="1:9" ht="15" customHeight="1">
      <c r="A345" s="211"/>
      <c r="B345" s="83" t="s">
        <v>72</v>
      </c>
      <c r="C345" s="214"/>
      <c r="D345" s="215"/>
      <c r="E345" s="88">
        <v>563</v>
      </c>
      <c r="F345" s="166"/>
      <c r="G345" s="213">
        <v>1.4110275689223057</v>
      </c>
      <c r="I345" s="216"/>
    </row>
    <row r="346" spans="1:9" ht="15" customHeight="1">
      <c r="A346" s="211"/>
      <c r="B346" s="83" t="s">
        <v>329</v>
      </c>
      <c r="C346" s="212"/>
      <c r="D346" s="212"/>
      <c r="E346" s="88">
        <v>1901</v>
      </c>
      <c r="F346" s="166"/>
      <c r="G346" s="213">
        <v>1.2539577836411608</v>
      </c>
      <c r="I346" s="216"/>
    </row>
    <row r="347" spans="1:9" ht="15" customHeight="1">
      <c r="A347" s="211"/>
      <c r="B347" s="83" t="s">
        <v>330</v>
      </c>
      <c r="C347" s="212"/>
      <c r="D347" s="212"/>
      <c r="E347" s="88">
        <v>3759</v>
      </c>
      <c r="F347" s="166"/>
      <c r="G347" s="213">
        <v>0.6613300492610837</v>
      </c>
      <c r="I347" s="216"/>
    </row>
    <row r="348" spans="1:9" ht="15" customHeight="1">
      <c r="A348" s="211"/>
      <c r="B348" s="83" t="s">
        <v>331</v>
      </c>
      <c r="C348" s="212"/>
      <c r="D348" s="212"/>
      <c r="E348" s="88">
        <v>8694</v>
      </c>
      <c r="F348" s="166"/>
      <c r="G348" s="213">
        <v>1.0101080515859184</v>
      </c>
      <c r="I348" s="216"/>
    </row>
    <row r="349" spans="1:9" ht="15" customHeight="1">
      <c r="A349" s="211"/>
      <c r="B349" s="83" t="s">
        <v>332</v>
      </c>
      <c r="C349" s="212"/>
      <c r="D349" s="212"/>
      <c r="E349" s="88">
        <v>28611</v>
      </c>
      <c r="F349" s="166"/>
      <c r="G349" s="213">
        <v>1.4232204148634533</v>
      </c>
      <c r="I349" s="216"/>
    </row>
    <row r="350" spans="1:9" ht="15" customHeight="1">
      <c r="A350" s="211"/>
      <c r="B350" s="83" t="s">
        <v>333</v>
      </c>
      <c r="C350" s="212"/>
      <c r="D350" s="212"/>
      <c r="E350" s="88">
        <v>11627</v>
      </c>
      <c r="F350" s="166"/>
      <c r="G350" s="213">
        <v>1.301578417105116</v>
      </c>
      <c r="I350" s="216"/>
    </row>
    <row r="351" spans="1:9" ht="15" customHeight="1">
      <c r="A351" s="211"/>
      <c r="B351" s="83" t="s">
        <v>334</v>
      </c>
      <c r="C351" s="212"/>
      <c r="D351" s="212"/>
      <c r="E351" s="88">
        <v>132</v>
      </c>
      <c r="F351" s="166"/>
      <c r="G351" s="213">
        <v>0.3940298507462687</v>
      </c>
      <c r="I351" s="216"/>
    </row>
    <row r="352" spans="1:9" ht="15" customHeight="1">
      <c r="A352" s="211"/>
      <c r="B352" s="83" t="s">
        <v>335</v>
      </c>
      <c r="C352" s="212"/>
      <c r="D352" s="212"/>
      <c r="E352" s="88">
        <v>4580</v>
      </c>
      <c r="F352" s="166"/>
      <c r="G352" s="213">
        <v>0.447265625</v>
      </c>
      <c r="I352" s="216"/>
    </row>
    <row r="353" spans="1:9" ht="15" customHeight="1">
      <c r="A353" s="211"/>
      <c r="B353" s="83" t="s">
        <v>336</v>
      </c>
      <c r="C353" s="212">
        <v>107000</v>
      </c>
      <c r="D353" s="212">
        <v>171031</v>
      </c>
      <c r="E353" s="88">
        <v>103650</v>
      </c>
      <c r="F353" s="166">
        <v>0.606</v>
      </c>
      <c r="G353" s="213">
        <v>0.9560485172715952</v>
      </c>
      <c r="I353" s="216"/>
    </row>
    <row r="354" spans="1:9" ht="15" customHeight="1">
      <c r="A354" s="211"/>
      <c r="B354" s="83" t="s">
        <v>70</v>
      </c>
      <c r="C354" s="214"/>
      <c r="D354" s="215"/>
      <c r="E354" s="88">
        <v>13862</v>
      </c>
      <c r="F354" s="166"/>
      <c r="G354" s="213">
        <v>1.2606402328119317</v>
      </c>
      <c r="I354" s="216"/>
    </row>
    <row r="355" spans="1:9" ht="15" customHeight="1">
      <c r="A355" s="211"/>
      <c r="B355" s="83" t="s">
        <v>71</v>
      </c>
      <c r="C355" s="214"/>
      <c r="D355" s="215"/>
      <c r="E355" s="88">
        <v>1264</v>
      </c>
      <c r="F355" s="166"/>
      <c r="G355" s="213">
        <v>0.7707317073170732</v>
      </c>
      <c r="I355" s="216"/>
    </row>
    <row r="356" spans="1:9" ht="15" customHeight="1">
      <c r="A356" s="211"/>
      <c r="B356" s="83" t="s">
        <v>72</v>
      </c>
      <c r="C356" s="212"/>
      <c r="D356" s="212"/>
      <c r="E356" s="88">
        <v>119</v>
      </c>
      <c r="F356" s="166"/>
      <c r="G356" s="213"/>
      <c r="I356" s="216"/>
    </row>
    <row r="357" spans="1:9" ht="15" customHeight="1">
      <c r="A357" s="211"/>
      <c r="B357" s="83" t="s">
        <v>337</v>
      </c>
      <c r="C357" s="212"/>
      <c r="D357" s="212"/>
      <c r="E357" s="88">
        <v>18293</v>
      </c>
      <c r="F357" s="166"/>
      <c r="G357" s="213">
        <v>1.1727033784216936</v>
      </c>
      <c r="I357" s="216"/>
    </row>
    <row r="358" spans="1:9" ht="15" customHeight="1">
      <c r="A358" s="211"/>
      <c r="B358" s="83" t="s">
        <v>338</v>
      </c>
      <c r="C358" s="212"/>
      <c r="D358" s="212"/>
      <c r="E358" s="88">
        <v>30847</v>
      </c>
      <c r="F358" s="166"/>
      <c r="G358" s="213">
        <v>1.1239570049189287</v>
      </c>
      <c r="I358" s="216"/>
    </row>
    <row r="359" spans="1:9" ht="15" customHeight="1">
      <c r="A359" s="211"/>
      <c r="B359" s="83" t="s">
        <v>339</v>
      </c>
      <c r="C359" s="212"/>
      <c r="D359" s="212"/>
      <c r="E359" s="88">
        <v>3795</v>
      </c>
      <c r="F359" s="166"/>
      <c r="G359" s="213">
        <v>0.7288265796043787</v>
      </c>
      <c r="I359" s="216"/>
    </row>
    <row r="360" spans="1:9" ht="15" customHeight="1">
      <c r="A360" s="211"/>
      <c r="B360" s="83" t="s">
        <v>340</v>
      </c>
      <c r="C360" s="212"/>
      <c r="D360" s="212"/>
      <c r="E360" s="88">
        <v>35470</v>
      </c>
      <c r="F360" s="166"/>
      <c r="G360" s="213">
        <v>0.7846824325819083</v>
      </c>
      <c r="I360" s="216"/>
    </row>
    <row r="361" spans="1:9" ht="15" customHeight="1">
      <c r="A361" s="211"/>
      <c r="B361" s="83" t="s">
        <v>341</v>
      </c>
      <c r="C361" s="212">
        <v>25500</v>
      </c>
      <c r="D361" s="212">
        <v>27692</v>
      </c>
      <c r="E361" s="88">
        <v>27502</v>
      </c>
      <c r="F361" s="166">
        <v>0.9932</v>
      </c>
      <c r="G361" s="213">
        <v>1.121523529891526</v>
      </c>
      <c r="I361" s="216"/>
    </row>
    <row r="362" spans="1:9" ht="15" customHeight="1">
      <c r="A362" s="211"/>
      <c r="B362" s="83" t="s">
        <v>70</v>
      </c>
      <c r="C362" s="214"/>
      <c r="D362" s="215"/>
      <c r="E362" s="88">
        <v>3586</v>
      </c>
      <c r="F362" s="166"/>
      <c r="G362" s="213">
        <v>1.059692671394799</v>
      </c>
      <c r="I362" s="216"/>
    </row>
    <row r="363" spans="1:9" ht="15" customHeight="1">
      <c r="A363" s="211"/>
      <c r="B363" s="83" t="s">
        <v>71</v>
      </c>
      <c r="C363" s="212"/>
      <c r="D363" s="212"/>
      <c r="E363" s="88">
        <v>489</v>
      </c>
      <c r="F363" s="166"/>
      <c r="G363" s="213">
        <v>0.8923357664233577</v>
      </c>
      <c r="I363" s="216"/>
    </row>
    <row r="364" spans="1:9" ht="15" customHeight="1">
      <c r="A364" s="211"/>
      <c r="B364" s="83" t="s">
        <v>72</v>
      </c>
      <c r="C364" s="212"/>
      <c r="D364" s="212"/>
      <c r="E364" s="88">
        <v>675</v>
      </c>
      <c r="F364" s="166"/>
      <c r="G364" s="213">
        <v>3.391959798994975</v>
      </c>
      <c r="I364" s="216"/>
    </row>
    <row r="365" spans="1:9" ht="15" customHeight="1">
      <c r="A365" s="211"/>
      <c r="B365" s="83" t="s">
        <v>342</v>
      </c>
      <c r="C365" s="212"/>
      <c r="D365" s="212"/>
      <c r="E365" s="88">
        <v>650</v>
      </c>
      <c r="F365" s="166"/>
      <c r="G365" s="213">
        <v>0.8301404853128991</v>
      </c>
      <c r="I365" s="216"/>
    </row>
    <row r="366" spans="1:9" ht="15" customHeight="1">
      <c r="A366" s="211"/>
      <c r="B366" s="83" t="s">
        <v>343</v>
      </c>
      <c r="C366" s="212"/>
      <c r="D366" s="212"/>
      <c r="E366" s="88">
        <v>18214</v>
      </c>
      <c r="F366" s="166"/>
      <c r="G366" s="213">
        <v>1.0689594459768765</v>
      </c>
      <c r="I366" s="216"/>
    </row>
    <row r="367" spans="1:9" ht="15" customHeight="1">
      <c r="A367" s="211"/>
      <c r="B367" s="83" t="s">
        <v>344</v>
      </c>
      <c r="C367" s="212"/>
      <c r="D367" s="212"/>
      <c r="E367" s="88">
        <v>112</v>
      </c>
      <c r="F367" s="166"/>
      <c r="G367" s="213">
        <v>0.8682170542635659</v>
      </c>
      <c r="I367" s="216"/>
    </row>
    <row r="368" spans="1:9" ht="15" customHeight="1">
      <c r="A368" s="211"/>
      <c r="B368" s="83" t="s">
        <v>345</v>
      </c>
      <c r="C368" s="212"/>
      <c r="D368" s="212"/>
      <c r="E368" s="88">
        <v>203</v>
      </c>
      <c r="F368" s="166"/>
      <c r="G368" s="213">
        <v>0.9806763285024155</v>
      </c>
      <c r="I368" s="216"/>
    </row>
    <row r="369" spans="1:9" ht="15" customHeight="1">
      <c r="A369" s="211"/>
      <c r="B369" s="83" t="s">
        <v>346</v>
      </c>
      <c r="C369" s="212"/>
      <c r="D369" s="212"/>
      <c r="E369" s="88">
        <v>3573</v>
      </c>
      <c r="F369" s="166"/>
      <c r="G369" s="213">
        <v>1.600089565606807</v>
      </c>
      <c r="I369" s="216"/>
    </row>
    <row r="370" spans="1:9" ht="15" customHeight="1">
      <c r="A370" s="211"/>
      <c r="B370" s="83" t="s">
        <v>347</v>
      </c>
      <c r="C370" s="212">
        <v>72500</v>
      </c>
      <c r="D370" s="212">
        <v>76556</v>
      </c>
      <c r="E370" s="88">
        <v>70140</v>
      </c>
      <c r="F370" s="166">
        <v>0.9161</v>
      </c>
      <c r="G370" s="213">
        <v>1.0164628137499276</v>
      </c>
      <c r="I370" s="216"/>
    </row>
    <row r="371" spans="1:9" ht="15" customHeight="1">
      <c r="A371" s="211"/>
      <c r="B371" s="83" t="s">
        <v>348</v>
      </c>
      <c r="C371" s="212"/>
      <c r="D371" s="212"/>
      <c r="E371" s="88">
        <v>5146</v>
      </c>
      <c r="F371" s="166"/>
      <c r="G371" s="213">
        <v>1.0218427323272439</v>
      </c>
      <c r="I371" s="216"/>
    </row>
    <row r="372" spans="1:9" ht="15" customHeight="1">
      <c r="A372" s="211"/>
      <c r="B372" s="83" t="s">
        <v>349</v>
      </c>
      <c r="C372" s="212"/>
      <c r="D372" s="212"/>
      <c r="E372" s="88">
        <v>31493</v>
      </c>
      <c r="F372" s="166"/>
      <c r="G372" s="213">
        <v>8.595251091703057</v>
      </c>
      <c r="I372" s="216"/>
    </row>
    <row r="373" spans="1:9" ht="15" customHeight="1">
      <c r="A373" s="211"/>
      <c r="B373" s="83" t="s">
        <v>350</v>
      </c>
      <c r="C373" s="212"/>
      <c r="D373" s="212"/>
      <c r="E373" s="88">
        <v>33501</v>
      </c>
      <c r="F373" s="166"/>
      <c r="G373" s="213">
        <v>0.5555352878747678</v>
      </c>
      <c r="I373" s="216"/>
    </row>
    <row r="374" spans="1:9" ht="15" customHeight="1">
      <c r="A374" s="211" t="s">
        <v>351</v>
      </c>
      <c r="B374" s="83" t="s">
        <v>352</v>
      </c>
      <c r="C374" s="212">
        <v>6366000</v>
      </c>
      <c r="D374" s="212">
        <v>6609913</v>
      </c>
      <c r="E374" s="88">
        <v>6486898</v>
      </c>
      <c r="F374" s="166">
        <v>0.9813</v>
      </c>
      <c r="G374" s="213">
        <v>1.1106108404307737</v>
      </c>
      <c r="I374" s="216"/>
    </row>
    <row r="375" spans="1:9" ht="15" customHeight="1">
      <c r="A375" s="211"/>
      <c r="B375" s="83" t="s">
        <v>353</v>
      </c>
      <c r="C375" s="212">
        <v>128200</v>
      </c>
      <c r="D375" s="212">
        <v>165826</v>
      </c>
      <c r="E375" s="88">
        <v>164342</v>
      </c>
      <c r="F375" s="166">
        <v>0.991</v>
      </c>
      <c r="G375" s="213">
        <v>1.3143469533018226</v>
      </c>
      <c r="I375" s="216"/>
    </row>
    <row r="376" spans="1:9" ht="15" customHeight="1">
      <c r="A376" s="211"/>
      <c r="B376" s="83" t="s">
        <v>70</v>
      </c>
      <c r="C376" s="212"/>
      <c r="D376" s="212"/>
      <c r="E376" s="88">
        <v>67174</v>
      </c>
      <c r="F376" s="166"/>
      <c r="G376" s="213">
        <v>1.3627492747448928</v>
      </c>
      <c r="I376" s="216"/>
    </row>
    <row r="377" spans="1:9" ht="15" customHeight="1">
      <c r="A377" s="211"/>
      <c r="B377" s="83" t="s">
        <v>71</v>
      </c>
      <c r="C377" s="212"/>
      <c r="D377" s="212"/>
      <c r="E377" s="88">
        <v>6058</v>
      </c>
      <c r="F377" s="166"/>
      <c r="G377" s="213">
        <v>1.1706280193236716</v>
      </c>
      <c r="I377" s="216"/>
    </row>
    <row r="378" spans="1:9" ht="15" customHeight="1">
      <c r="A378" s="211"/>
      <c r="B378" s="83" t="s">
        <v>72</v>
      </c>
      <c r="C378" s="212"/>
      <c r="D378" s="212"/>
      <c r="E378" s="88">
        <v>1059</v>
      </c>
      <c r="F378" s="166"/>
      <c r="G378" s="213">
        <v>1.4330175913396481</v>
      </c>
      <c r="I378" s="216"/>
    </row>
    <row r="379" spans="1:9" ht="15" customHeight="1">
      <c r="A379" s="211"/>
      <c r="B379" s="83" t="s">
        <v>354</v>
      </c>
      <c r="C379" s="212"/>
      <c r="D379" s="212"/>
      <c r="E379" s="88">
        <v>1938</v>
      </c>
      <c r="F379" s="166"/>
      <c r="G379" s="213">
        <v>0.9603567888999008</v>
      </c>
      <c r="I379" s="216"/>
    </row>
    <row r="380" spans="1:9" ht="15" customHeight="1">
      <c r="A380" s="211"/>
      <c r="B380" s="83" t="s">
        <v>355</v>
      </c>
      <c r="C380" s="212"/>
      <c r="D380" s="212"/>
      <c r="E380" s="88">
        <v>1261</v>
      </c>
      <c r="F380" s="166"/>
      <c r="G380" s="213">
        <v>1.2314453125</v>
      </c>
      <c r="I380" s="216"/>
    </row>
    <row r="381" spans="1:9" ht="15" customHeight="1">
      <c r="A381" s="211"/>
      <c r="B381" s="83" t="s">
        <v>356</v>
      </c>
      <c r="C381" s="212"/>
      <c r="D381" s="212"/>
      <c r="E381" s="88">
        <v>3450</v>
      </c>
      <c r="F381" s="166"/>
      <c r="G381" s="213">
        <v>1.3524108192865543</v>
      </c>
      <c r="I381" s="216"/>
    </row>
    <row r="382" spans="1:9" ht="15" customHeight="1">
      <c r="A382" s="211"/>
      <c r="B382" s="83" t="s">
        <v>357</v>
      </c>
      <c r="C382" s="212"/>
      <c r="D382" s="212"/>
      <c r="E382" s="88">
        <v>6331</v>
      </c>
      <c r="F382" s="166"/>
      <c r="G382" s="213">
        <v>1.1073989854818962</v>
      </c>
      <c r="I382" s="216"/>
    </row>
    <row r="383" spans="1:9" ht="15" customHeight="1">
      <c r="A383" s="211"/>
      <c r="B383" s="83" t="s">
        <v>113</v>
      </c>
      <c r="C383" s="212"/>
      <c r="D383" s="212"/>
      <c r="E383" s="88">
        <v>2970</v>
      </c>
      <c r="F383" s="166"/>
      <c r="G383" s="213">
        <v>0.7911561001598295</v>
      </c>
      <c r="I383" s="216"/>
    </row>
    <row r="384" spans="1:9" ht="15" customHeight="1">
      <c r="A384" s="211"/>
      <c r="B384" s="83" t="s">
        <v>358</v>
      </c>
      <c r="C384" s="212"/>
      <c r="D384" s="212"/>
      <c r="E384" s="88">
        <v>42706</v>
      </c>
      <c r="F384" s="166"/>
      <c r="G384" s="213">
        <v>1.1876633850603482</v>
      </c>
      <c r="I384" s="216"/>
    </row>
    <row r="385" spans="1:9" ht="15" customHeight="1">
      <c r="A385" s="211"/>
      <c r="B385" s="83" t="s">
        <v>359</v>
      </c>
      <c r="C385" s="212"/>
      <c r="D385" s="212"/>
      <c r="E385" s="88">
        <v>143</v>
      </c>
      <c r="F385" s="166"/>
      <c r="G385" s="213">
        <v>0.9050632911392406</v>
      </c>
      <c r="I385" s="216"/>
    </row>
    <row r="386" spans="1:9" ht="15" customHeight="1">
      <c r="A386" s="211"/>
      <c r="B386" s="83" t="s">
        <v>360</v>
      </c>
      <c r="C386" s="212"/>
      <c r="D386" s="212"/>
      <c r="E386" s="88">
        <v>1018</v>
      </c>
      <c r="F386" s="166"/>
      <c r="G386" s="213">
        <v>1.1223814773980154</v>
      </c>
      <c r="I386" s="216"/>
    </row>
    <row r="387" spans="1:9" ht="15" customHeight="1">
      <c r="A387" s="211"/>
      <c r="B387" s="83" t="s">
        <v>361</v>
      </c>
      <c r="C387" s="212"/>
      <c r="D387" s="212"/>
      <c r="E387" s="88">
        <v>525</v>
      </c>
      <c r="F387" s="166"/>
      <c r="G387" s="213">
        <v>2.1604938271604937</v>
      </c>
      <c r="I387" s="216"/>
    </row>
    <row r="388" spans="1:9" ht="15" customHeight="1">
      <c r="A388" s="211"/>
      <c r="B388" s="83" t="s">
        <v>362</v>
      </c>
      <c r="C388" s="212"/>
      <c r="D388" s="212"/>
      <c r="E388" s="88">
        <v>29709</v>
      </c>
      <c r="F388" s="166"/>
      <c r="G388" s="213">
        <v>1.6976571428571428</v>
      </c>
      <c r="I388" s="216"/>
    </row>
    <row r="389" spans="1:9" ht="15" customHeight="1">
      <c r="A389" s="211"/>
      <c r="B389" s="83" t="s">
        <v>363</v>
      </c>
      <c r="C389" s="212">
        <v>176000</v>
      </c>
      <c r="D389" s="212">
        <v>198703</v>
      </c>
      <c r="E389" s="88">
        <v>196914</v>
      </c>
      <c r="F389" s="166">
        <v>0.9909</v>
      </c>
      <c r="G389" s="213">
        <v>1.144170317602352</v>
      </c>
      <c r="I389" s="216"/>
    </row>
    <row r="390" spans="1:9" ht="15" customHeight="1">
      <c r="A390" s="211"/>
      <c r="B390" s="83" t="s">
        <v>70</v>
      </c>
      <c r="C390" s="212"/>
      <c r="D390" s="212"/>
      <c r="E390" s="88">
        <v>43821</v>
      </c>
      <c r="F390" s="166"/>
      <c r="G390" s="213">
        <v>1.2823656795036873</v>
      </c>
      <c r="I390" s="216"/>
    </row>
    <row r="391" spans="1:9" ht="15" customHeight="1">
      <c r="A391" s="211"/>
      <c r="B391" s="83" t="s">
        <v>71</v>
      </c>
      <c r="C391" s="212"/>
      <c r="D391" s="212"/>
      <c r="E391" s="88">
        <v>3805</v>
      </c>
      <c r="F391" s="166"/>
      <c r="G391" s="213">
        <v>0.936500123061777</v>
      </c>
      <c r="I391" s="216"/>
    </row>
    <row r="392" spans="1:9" ht="15" customHeight="1">
      <c r="A392" s="211"/>
      <c r="B392" s="83" t="s">
        <v>72</v>
      </c>
      <c r="C392" s="212"/>
      <c r="D392" s="212"/>
      <c r="E392" s="88">
        <v>763</v>
      </c>
      <c r="F392" s="166"/>
      <c r="G392" s="213">
        <v>1.1866251944012443</v>
      </c>
      <c r="I392" s="216"/>
    </row>
    <row r="393" spans="1:9" ht="15" customHeight="1">
      <c r="A393" s="211"/>
      <c r="B393" s="83" t="s">
        <v>364</v>
      </c>
      <c r="C393" s="212"/>
      <c r="D393" s="212"/>
      <c r="E393" s="88">
        <v>6949</v>
      </c>
      <c r="F393" s="166"/>
      <c r="G393" s="213">
        <v>1.260246644903881</v>
      </c>
      <c r="I393" s="216"/>
    </row>
    <row r="394" spans="1:9" ht="15" customHeight="1">
      <c r="A394" s="211"/>
      <c r="B394" s="83" t="s">
        <v>365</v>
      </c>
      <c r="C394" s="212"/>
      <c r="D394" s="212"/>
      <c r="E394" s="88">
        <v>66191</v>
      </c>
      <c r="F394" s="166"/>
      <c r="G394" s="213">
        <v>1.0410827474480568</v>
      </c>
      <c r="I394" s="216"/>
    </row>
    <row r="395" spans="1:9" ht="15" customHeight="1">
      <c r="A395" s="211"/>
      <c r="B395" s="83" t="s">
        <v>366</v>
      </c>
      <c r="C395" s="212"/>
      <c r="D395" s="212"/>
      <c r="E395" s="88">
        <v>199</v>
      </c>
      <c r="F395" s="166"/>
      <c r="G395" s="213">
        <v>0.9476190476190476</v>
      </c>
      <c r="I395" s="216"/>
    </row>
    <row r="396" spans="1:9" ht="15" customHeight="1">
      <c r="A396" s="211"/>
      <c r="B396" s="83" t="s">
        <v>367</v>
      </c>
      <c r="C396" s="212"/>
      <c r="D396" s="212"/>
      <c r="E396" s="88">
        <v>7243</v>
      </c>
      <c r="F396" s="166"/>
      <c r="G396" s="213">
        <v>8.129068462401795</v>
      </c>
      <c r="I396" s="216"/>
    </row>
    <row r="397" spans="1:9" ht="15" customHeight="1">
      <c r="A397" s="211"/>
      <c r="B397" s="83" t="s">
        <v>368</v>
      </c>
      <c r="C397" s="212"/>
      <c r="D397" s="212"/>
      <c r="E397" s="88">
        <v>33419</v>
      </c>
      <c r="F397" s="166"/>
      <c r="G397" s="213">
        <v>1.4241455723173955</v>
      </c>
      <c r="I397" s="216"/>
    </row>
    <row r="398" spans="1:9" ht="15" customHeight="1">
      <c r="A398" s="211"/>
      <c r="B398" s="83" t="s">
        <v>369</v>
      </c>
      <c r="C398" s="212"/>
      <c r="D398" s="212"/>
      <c r="E398" s="88">
        <v>2409</v>
      </c>
      <c r="F398" s="166"/>
      <c r="G398" s="213">
        <v>0.9344453064391001</v>
      </c>
      <c r="I398" s="216"/>
    </row>
    <row r="399" spans="1:9" ht="15" customHeight="1">
      <c r="A399" s="211"/>
      <c r="B399" s="83" t="s">
        <v>370</v>
      </c>
      <c r="C399" s="212"/>
      <c r="D399" s="212"/>
      <c r="E399" s="88">
        <v>32115</v>
      </c>
      <c r="F399" s="166"/>
      <c r="G399" s="213">
        <v>0.8683015194938626</v>
      </c>
      <c r="I399" s="216"/>
    </row>
    <row r="400" spans="1:9" ht="15" customHeight="1">
      <c r="A400" s="211"/>
      <c r="B400" s="83" t="s">
        <v>371</v>
      </c>
      <c r="C400" s="212">
        <v>1555000</v>
      </c>
      <c r="D400" s="212">
        <v>1548467</v>
      </c>
      <c r="E400" s="88">
        <v>1546603</v>
      </c>
      <c r="F400" s="166">
        <v>0.9987</v>
      </c>
      <c r="G400" s="213">
        <v>1.2405624471101593</v>
      </c>
      <c r="I400" s="216"/>
    </row>
    <row r="401" spans="1:9" ht="15" customHeight="1">
      <c r="A401" s="211"/>
      <c r="B401" s="83" t="s">
        <v>372</v>
      </c>
      <c r="C401" s="212"/>
      <c r="D401" s="212"/>
      <c r="E401" s="88">
        <v>901054</v>
      </c>
      <c r="F401" s="166"/>
      <c r="G401" s="213">
        <v>1.171723240212276</v>
      </c>
      <c r="I401" s="216"/>
    </row>
    <row r="402" spans="1:9" ht="15" customHeight="1">
      <c r="A402" s="211"/>
      <c r="B402" s="83" t="s">
        <v>373</v>
      </c>
      <c r="C402" s="212"/>
      <c r="D402" s="212"/>
      <c r="E402" s="88">
        <v>7059</v>
      </c>
      <c r="F402" s="166"/>
      <c r="G402" s="213">
        <v>1.0279598077763215</v>
      </c>
      <c r="I402" s="216"/>
    </row>
    <row r="403" spans="1:9" ht="15" customHeight="1">
      <c r="A403" s="211"/>
      <c r="B403" s="83" t="s">
        <v>374</v>
      </c>
      <c r="C403" s="212"/>
      <c r="D403" s="212"/>
      <c r="E403" s="88">
        <v>11887</v>
      </c>
      <c r="F403" s="166"/>
      <c r="G403" s="213">
        <v>1.116359879789632</v>
      </c>
      <c r="I403" s="216"/>
    </row>
    <row r="404" spans="1:9" ht="15" customHeight="1">
      <c r="A404" s="211"/>
      <c r="B404" s="83" t="s">
        <v>375</v>
      </c>
      <c r="C404" s="212"/>
      <c r="D404" s="212"/>
      <c r="E404" s="88">
        <v>9258</v>
      </c>
      <c r="F404" s="166"/>
      <c r="G404" s="213">
        <v>1.1510630361805296</v>
      </c>
      <c r="I404" s="216"/>
    </row>
    <row r="405" spans="1:9" ht="15" customHeight="1">
      <c r="A405" s="211"/>
      <c r="B405" s="83" t="s">
        <v>376</v>
      </c>
      <c r="C405" s="212"/>
      <c r="D405" s="212"/>
      <c r="E405" s="88">
        <v>7383</v>
      </c>
      <c r="F405" s="166"/>
      <c r="G405" s="213">
        <v>1.3288336933045357</v>
      </c>
      <c r="I405" s="216"/>
    </row>
    <row r="406" spans="1:9" ht="15" customHeight="1">
      <c r="A406" s="211"/>
      <c r="B406" s="83" t="s">
        <v>377</v>
      </c>
      <c r="C406" s="212"/>
      <c r="D406" s="212"/>
      <c r="E406" s="88">
        <v>562547</v>
      </c>
      <c r="F406" s="166"/>
      <c r="G406" s="213">
        <v>1.3858909610504793</v>
      </c>
      <c r="I406" s="216"/>
    </row>
    <row r="407" spans="1:9" ht="15" customHeight="1">
      <c r="A407" s="211"/>
      <c r="B407" s="83" t="s">
        <v>378</v>
      </c>
      <c r="C407" s="212"/>
      <c r="D407" s="212"/>
      <c r="E407" s="88">
        <v>47415</v>
      </c>
      <c r="F407" s="166"/>
      <c r="G407" s="213">
        <v>1.1657897324940991</v>
      </c>
      <c r="I407" s="216"/>
    </row>
    <row r="408" spans="1:9" ht="15" customHeight="1">
      <c r="A408" s="211"/>
      <c r="B408" s="83" t="s">
        <v>379</v>
      </c>
      <c r="C408" s="212"/>
      <c r="D408" s="212"/>
      <c r="E408" s="88"/>
      <c r="F408" s="166"/>
      <c r="G408" s="213"/>
      <c r="I408" s="216"/>
    </row>
    <row r="409" spans="1:9" ht="15" customHeight="1">
      <c r="A409" s="211"/>
      <c r="B409" s="83" t="s">
        <v>380</v>
      </c>
      <c r="C409" s="212"/>
      <c r="D409" s="212"/>
      <c r="E409" s="88"/>
      <c r="F409" s="166"/>
      <c r="G409" s="213"/>
      <c r="I409" s="216"/>
    </row>
    <row r="410" spans="1:9" ht="15" customHeight="1">
      <c r="A410" s="211"/>
      <c r="B410" s="83" t="s">
        <v>381</v>
      </c>
      <c r="C410" s="212">
        <v>1869000</v>
      </c>
      <c r="D410" s="212">
        <v>2181086</v>
      </c>
      <c r="E410" s="88">
        <v>2176634</v>
      </c>
      <c r="F410" s="166">
        <v>0.9979</v>
      </c>
      <c r="G410" s="213">
        <v>1.228562300896544</v>
      </c>
      <c r="I410" s="216"/>
    </row>
    <row r="411" spans="1:9" ht="15" customHeight="1">
      <c r="A411" s="211"/>
      <c r="B411" s="83" t="s">
        <v>382</v>
      </c>
      <c r="C411" s="212"/>
      <c r="D411" s="212"/>
      <c r="E411" s="88">
        <v>624860</v>
      </c>
      <c r="F411" s="166"/>
      <c r="G411" s="213">
        <v>1.237420044755134</v>
      </c>
      <c r="I411" s="216"/>
    </row>
    <row r="412" spans="1:9" ht="15" customHeight="1">
      <c r="A412" s="211"/>
      <c r="B412" s="83" t="s">
        <v>383</v>
      </c>
      <c r="C412" s="212"/>
      <c r="D412" s="212"/>
      <c r="E412" s="88">
        <v>1398332</v>
      </c>
      <c r="F412" s="166"/>
      <c r="G412" s="213">
        <v>1.2568214460980376</v>
      </c>
      <c r="I412" s="216"/>
    </row>
    <row r="413" spans="1:9" ht="15" customHeight="1">
      <c r="A413" s="211"/>
      <c r="B413" s="83" t="s">
        <v>384</v>
      </c>
      <c r="C413" s="212"/>
      <c r="D413" s="212"/>
      <c r="E413" s="88">
        <v>18161</v>
      </c>
      <c r="F413" s="166"/>
      <c r="G413" s="213">
        <v>1.2100073289359718</v>
      </c>
      <c r="I413" s="216"/>
    </row>
    <row r="414" spans="1:9" ht="15" customHeight="1">
      <c r="A414" s="211"/>
      <c r="B414" s="83" t="s">
        <v>385</v>
      </c>
      <c r="C414" s="212"/>
      <c r="D414" s="212"/>
      <c r="E414" s="88">
        <v>76142</v>
      </c>
      <c r="F414" s="166"/>
      <c r="G414" s="213">
        <v>1.3154239513509778</v>
      </c>
      <c r="I414" s="216"/>
    </row>
    <row r="415" spans="1:9" ht="15" customHeight="1">
      <c r="A415" s="211"/>
      <c r="B415" s="83" t="s">
        <v>386</v>
      </c>
      <c r="C415" s="212"/>
      <c r="D415" s="212"/>
      <c r="E415" s="88">
        <v>59139</v>
      </c>
      <c r="F415" s="166"/>
      <c r="G415" s="213">
        <v>0.7279990152028066</v>
      </c>
      <c r="I415" s="216"/>
    </row>
    <row r="416" spans="1:9" ht="15" customHeight="1">
      <c r="A416" s="211"/>
      <c r="B416" s="83" t="s">
        <v>387</v>
      </c>
      <c r="C416" s="217">
        <v>40000</v>
      </c>
      <c r="D416" s="212">
        <v>3588</v>
      </c>
      <c r="E416" s="88">
        <v>3584</v>
      </c>
      <c r="F416" s="166">
        <v>0.9988</v>
      </c>
      <c r="G416" s="213">
        <v>0.09197998203515975</v>
      </c>
      <c r="I416" s="216"/>
    </row>
    <row r="417" spans="1:9" ht="15" customHeight="1">
      <c r="A417" s="211"/>
      <c r="B417" s="83" t="s">
        <v>388</v>
      </c>
      <c r="C417" s="214"/>
      <c r="D417" s="215"/>
      <c r="E417" s="88">
        <v>3004</v>
      </c>
      <c r="F417" s="166"/>
      <c r="G417" s="213">
        <v>0.09462907544495196</v>
      </c>
      <c r="I417" s="216"/>
    </row>
    <row r="418" spans="1:9" ht="15" customHeight="1">
      <c r="A418" s="211"/>
      <c r="B418" s="83" t="s">
        <v>389</v>
      </c>
      <c r="C418" s="212"/>
      <c r="D418" s="212"/>
      <c r="E418" s="88">
        <v>0</v>
      </c>
      <c r="F418" s="166"/>
      <c r="G418" s="213"/>
      <c r="I418" s="216"/>
    </row>
    <row r="419" spans="1:9" ht="15" customHeight="1">
      <c r="A419" s="211"/>
      <c r="B419" s="83" t="s">
        <v>390</v>
      </c>
      <c r="C419" s="212"/>
      <c r="D419" s="212"/>
      <c r="E419" s="88">
        <v>580</v>
      </c>
      <c r="F419" s="166"/>
      <c r="G419" s="213">
        <v>0.08033240997229917</v>
      </c>
      <c r="I419" s="216"/>
    </row>
    <row r="420" spans="1:9" ht="15" customHeight="1">
      <c r="A420" s="211"/>
      <c r="B420" s="83" t="s">
        <v>391</v>
      </c>
      <c r="C420" s="212">
        <v>206000</v>
      </c>
      <c r="D420" s="212">
        <v>249085</v>
      </c>
      <c r="E420" s="88">
        <v>243783</v>
      </c>
      <c r="F420" s="166">
        <v>0.9787</v>
      </c>
      <c r="G420" s="213">
        <v>1.2196834005423416</v>
      </c>
      <c r="I420" s="216"/>
    </row>
    <row r="421" spans="1:9" ht="15" customHeight="1">
      <c r="A421" s="211"/>
      <c r="B421" s="83" t="s">
        <v>392</v>
      </c>
      <c r="C421" s="212"/>
      <c r="D421" s="212"/>
      <c r="E421" s="88">
        <v>429</v>
      </c>
      <c r="F421" s="166"/>
      <c r="G421" s="213">
        <v>0.9470198675496688</v>
      </c>
      <c r="I421" s="216"/>
    </row>
    <row r="422" spans="1:9" ht="15" customHeight="1">
      <c r="A422" s="211"/>
      <c r="B422" s="83" t="s">
        <v>393</v>
      </c>
      <c r="C422" s="212"/>
      <c r="D422" s="212"/>
      <c r="E422" s="88">
        <v>2459</v>
      </c>
      <c r="F422" s="166"/>
      <c r="G422" s="213">
        <v>0.9027165932452276</v>
      </c>
      <c r="I422" s="216"/>
    </row>
    <row r="423" spans="1:9" ht="15" customHeight="1">
      <c r="A423" s="211"/>
      <c r="B423" s="83" t="s">
        <v>394</v>
      </c>
      <c r="C423" s="212"/>
      <c r="D423" s="212"/>
      <c r="E423" s="88">
        <v>7</v>
      </c>
      <c r="F423" s="166"/>
      <c r="G423" s="213"/>
      <c r="I423" s="216"/>
    </row>
    <row r="424" spans="1:9" ht="15" customHeight="1">
      <c r="A424" s="211"/>
      <c r="B424" s="83" t="s">
        <v>395</v>
      </c>
      <c r="C424" s="212"/>
      <c r="D424" s="212"/>
      <c r="E424" s="88">
        <v>4627</v>
      </c>
      <c r="F424" s="166"/>
      <c r="G424" s="213">
        <v>1.2371657754010694</v>
      </c>
      <c r="I424" s="216"/>
    </row>
    <row r="425" spans="1:9" ht="15" customHeight="1">
      <c r="A425" s="211"/>
      <c r="B425" s="83" t="s">
        <v>396</v>
      </c>
      <c r="C425" s="212"/>
      <c r="D425" s="212"/>
      <c r="E425" s="88">
        <v>7261</v>
      </c>
      <c r="F425" s="166"/>
      <c r="G425" s="213">
        <v>1.1760609005506966</v>
      </c>
      <c r="I425" s="216"/>
    </row>
    <row r="426" spans="1:9" ht="15" customHeight="1">
      <c r="A426" s="211"/>
      <c r="B426" s="83" t="s">
        <v>397</v>
      </c>
      <c r="C426" s="212"/>
      <c r="D426" s="212"/>
      <c r="E426" s="88">
        <v>123107</v>
      </c>
      <c r="F426" s="166"/>
      <c r="G426" s="213">
        <v>1.335999392268791</v>
      </c>
      <c r="I426" s="216"/>
    </row>
    <row r="427" spans="1:9" ht="15" customHeight="1">
      <c r="A427" s="211"/>
      <c r="B427" s="83" t="s">
        <v>398</v>
      </c>
      <c r="C427" s="212"/>
      <c r="D427" s="212"/>
      <c r="E427" s="88">
        <v>3291</v>
      </c>
      <c r="F427" s="166"/>
      <c r="G427" s="213">
        <v>0.5333009236752553</v>
      </c>
      <c r="I427" s="216"/>
    </row>
    <row r="428" spans="1:9" ht="15" customHeight="1">
      <c r="A428" s="211"/>
      <c r="B428" s="83" t="s">
        <v>399</v>
      </c>
      <c r="C428" s="212"/>
      <c r="D428" s="212"/>
      <c r="E428" s="88">
        <v>41</v>
      </c>
      <c r="F428" s="166"/>
      <c r="G428" s="213">
        <v>2.05</v>
      </c>
      <c r="I428" s="216"/>
    </row>
    <row r="429" spans="1:9" ht="15" customHeight="1">
      <c r="A429" s="211"/>
      <c r="B429" s="83" t="s">
        <v>400</v>
      </c>
      <c r="C429" s="212"/>
      <c r="D429" s="212"/>
      <c r="E429" s="88">
        <v>0</v>
      </c>
      <c r="F429" s="166"/>
      <c r="G429" s="213"/>
      <c r="I429" s="216"/>
    </row>
    <row r="430" spans="1:9" ht="15" customHeight="1">
      <c r="A430" s="211"/>
      <c r="B430" s="83" t="s">
        <v>401</v>
      </c>
      <c r="C430" s="212"/>
      <c r="D430" s="212"/>
      <c r="E430" s="88">
        <v>5814</v>
      </c>
      <c r="F430" s="166"/>
      <c r="G430" s="213">
        <v>1.3561931420573827</v>
      </c>
      <c r="I430" s="216"/>
    </row>
    <row r="431" spans="1:9" ht="15" customHeight="1">
      <c r="A431" s="211"/>
      <c r="B431" s="83" t="s">
        <v>402</v>
      </c>
      <c r="C431" s="212"/>
      <c r="D431" s="212"/>
      <c r="E431" s="88">
        <v>4354</v>
      </c>
      <c r="F431" s="166"/>
      <c r="G431" s="213">
        <v>1.94375</v>
      </c>
      <c r="I431" s="216"/>
    </row>
    <row r="432" spans="1:9" ht="15" customHeight="1">
      <c r="A432" s="211"/>
      <c r="B432" s="83" t="s">
        <v>403</v>
      </c>
      <c r="C432" s="212"/>
      <c r="D432" s="212"/>
      <c r="E432" s="88">
        <v>9</v>
      </c>
      <c r="F432" s="166"/>
      <c r="G432" s="213"/>
      <c r="I432" s="216"/>
    </row>
    <row r="433" spans="1:9" ht="15" customHeight="1">
      <c r="A433" s="211"/>
      <c r="B433" s="83" t="s">
        <v>404</v>
      </c>
      <c r="C433" s="212"/>
      <c r="D433" s="212"/>
      <c r="E433" s="88">
        <v>92384</v>
      </c>
      <c r="F433" s="166"/>
      <c r="G433" s="213">
        <v>1.127748141456805</v>
      </c>
      <c r="I433" s="216"/>
    </row>
    <row r="434" spans="1:9" ht="15" customHeight="1">
      <c r="A434" s="211"/>
      <c r="B434" s="83" t="s">
        <v>405</v>
      </c>
      <c r="C434" s="212">
        <v>204000</v>
      </c>
      <c r="D434" s="212">
        <v>232003</v>
      </c>
      <c r="E434" s="88">
        <v>227407</v>
      </c>
      <c r="F434" s="166">
        <v>0.9801</v>
      </c>
      <c r="G434" s="213">
        <v>1.141704571698246</v>
      </c>
      <c r="I434" s="216"/>
    </row>
    <row r="435" spans="1:9" ht="15" customHeight="1">
      <c r="A435" s="211"/>
      <c r="B435" s="83" t="s">
        <v>406</v>
      </c>
      <c r="C435" s="214"/>
      <c r="D435" s="215"/>
      <c r="E435" s="88">
        <v>47188</v>
      </c>
      <c r="F435" s="166"/>
      <c r="G435" s="213">
        <v>1.1387340428099133</v>
      </c>
      <c r="I435" s="216"/>
    </row>
    <row r="436" spans="1:9" ht="15" customHeight="1">
      <c r="A436" s="211"/>
      <c r="B436" s="83" t="s">
        <v>407</v>
      </c>
      <c r="C436" s="214"/>
      <c r="D436" s="215"/>
      <c r="E436" s="88">
        <v>30796</v>
      </c>
      <c r="F436" s="166"/>
      <c r="G436" s="213">
        <v>1.1362579788215326</v>
      </c>
      <c r="I436" s="216"/>
    </row>
    <row r="437" spans="1:9" ht="15" customHeight="1">
      <c r="A437" s="211"/>
      <c r="B437" s="83" t="s">
        <v>408</v>
      </c>
      <c r="C437" s="212"/>
      <c r="D437" s="212"/>
      <c r="E437" s="88">
        <v>39665</v>
      </c>
      <c r="F437" s="166"/>
      <c r="G437" s="213">
        <v>1.0197444532997404</v>
      </c>
      <c r="I437" s="216"/>
    </row>
    <row r="438" spans="1:9" ht="15" customHeight="1">
      <c r="A438" s="211"/>
      <c r="B438" s="83" t="s">
        <v>409</v>
      </c>
      <c r="C438" s="212"/>
      <c r="D438" s="212"/>
      <c r="E438" s="88">
        <v>4818</v>
      </c>
      <c r="F438" s="166"/>
      <c r="G438" s="213">
        <v>0.6683312526009155</v>
      </c>
      <c r="I438" s="216"/>
    </row>
    <row r="439" spans="1:9" ht="15" customHeight="1">
      <c r="A439" s="211"/>
      <c r="B439" s="83" t="s">
        <v>410</v>
      </c>
      <c r="C439" s="212"/>
      <c r="D439" s="212"/>
      <c r="E439" s="88">
        <v>11643</v>
      </c>
      <c r="F439" s="166"/>
      <c r="G439" s="213">
        <v>1.1132039391911273</v>
      </c>
      <c r="I439" s="216"/>
    </row>
    <row r="440" spans="1:9" ht="15" customHeight="1">
      <c r="A440" s="211"/>
      <c r="B440" s="83" t="s">
        <v>411</v>
      </c>
      <c r="C440" s="212"/>
      <c r="D440" s="212"/>
      <c r="E440" s="88">
        <v>908</v>
      </c>
      <c r="F440" s="166"/>
      <c r="G440" s="213">
        <v>2.6017191977077365</v>
      </c>
      <c r="I440" s="216"/>
    </row>
    <row r="441" spans="1:9" ht="15" customHeight="1">
      <c r="A441" s="211"/>
      <c r="B441" s="83" t="s">
        <v>412</v>
      </c>
      <c r="C441" s="212"/>
      <c r="D441" s="212"/>
      <c r="E441" s="88">
        <v>92389</v>
      </c>
      <c r="F441" s="166"/>
      <c r="G441" s="213">
        <v>1.2531400048829449</v>
      </c>
      <c r="I441" s="216"/>
    </row>
    <row r="442" spans="1:9" ht="15" customHeight="1">
      <c r="A442" s="211"/>
      <c r="B442" s="83" t="s">
        <v>413</v>
      </c>
      <c r="C442" s="212">
        <v>116300</v>
      </c>
      <c r="D442" s="212">
        <v>130635</v>
      </c>
      <c r="E442" s="88">
        <v>128232</v>
      </c>
      <c r="F442" s="166">
        <v>0.9816</v>
      </c>
      <c r="G442" s="213">
        <v>1.1319615476285056</v>
      </c>
      <c r="I442" s="216"/>
    </row>
    <row r="443" spans="1:9" ht="15" customHeight="1">
      <c r="A443" s="211"/>
      <c r="B443" s="83" t="s">
        <v>414</v>
      </c>
      <c r="C443" s="214"/>
      <c r="D443" s="215"/>
      <c r="E443" s="88">
        <v>22414</v>
      </c>
      <c r="F443" s="166"/>
      <c r="G443" s="213">
        <v>1.068656431772671</v>
      </c>
      <c r="I443" s="216"/>
    </row>
    <row r="444" spans="1:9" ht="15" customHeight="1">
      <c r="A444" s="211"/>
      <c r="B444" s="83" t="s">
        <v>415</v>
      </c>
      <c r="C444" s="212"/>
      <c r="D444" s="212"/>
      <c r="E444" s="88">
        <v>95591</v>
      </c>
      <c r="F444" s="166"/>
      <c r="G444" s="213">
        <v>1.163233021405016</v>
      </c>
      <c r="I444" s="216"/>
    </row>
    <row r="445" spans="1:9" ht="15" customHeight="1">
      <c r="A445" s="211"/>
      <c r="B445" s="83" t="s">
        <v>416</v>
      </c>
      <c r="C445" s="212"/>
      <c r="D445" s="212"/>
      <c r="E445" s="88">
        <v>6244</v>
      </c>
      <c r="F445" s="166"/>
      <c r="G445" s="213">
        <v>1.1045462586237396</v>
      </c>
      <c r="I445" s="216"/>
    </row>
    <row r="446" spans="1:9" ht="15" customHeight="1">
      <c r="A446" s="211"/>
      <c r="B446" s="83" t="s">
        <v>417</v>
      </c>
      <c r="C446" s="212"/>
      <c r="D446" s="212"/>
      <c r="E446" s="88">
        <v>2305</v>
      </c>
      <c r="F446" s="166"/>
      <c r="G446" s="213">
        <v>1.281979977753059</v>
      </c>
      <c r="I446" s="216"/>
    </row>
    <row r="447" spans="1:9" ht="15" customHeight="1">
      <c r="A447" s="211"/>
      <c r="B447" s="83" t="s">
        <v>418</v>
      </c>
      <c r="C447" s="212"/>
      <c r="D447" s="212"/>
      <c r="E447" s="88">
        <v>1678</v>
      </c>
      <c r="F447" s="166"/>
      <c r="G447" s="213">
        <v>0.6258858634837747</v>
      </c>
      <c r="I447" s="216"/>
    </row>
    <row r="448" spans="1:9" ht="15" customHeight="1">
      <c r="A448" s="211"/>
      <c r="B448" s="83" t="s">
        <v>419</v>
      </c>
      <c r="C448" s="212">
        <v>98400</v>
      </c>
      <c r="D448" s="212">
        <v>106985</v>
      </c>
      <c r="E448" s="88">
        <v>104551</v>
      </c>
      <c r="F448" s="166">
        <v>0.9772</v>
      </c>
      <c r="G448" s="213">
        <v>1.093035169154853</v>
      </c>
      <c r="I448" s="216"/>
    </row>
    <row r="449" spans="1:9" ht="15" customHeight="1">
      <c r="A449" s="211"/>
      <c r="B449" s="83" t="s">
        <v>420</v>
      </c>
      <c r="C449" s="212"/>
      <c r="D449" s="212"/>
      <c r="E449" s="88">
        <v>24317</v>
      </c>
      <c r="F449" s="166"/>
      <c r="G449" s="213">
        <v>1.0626666083992484</v>
      </c>
      <c r="I449" s="216"/>
    </row>
    <row r="450" spans="1:9" ht="15" customHeight="1">
      <c r="A450" s="211"/>
      <c r="B450" s="83" t="s">
        <v>421</v>
      </c>
      <c r="C450" s="212"/>
      <c r="D450" s="212"/>
      <c r="E450" s="88">
        <v>39154</v>
      </c>
      <c r="F450" s="166"/>
      <c r="G450" s="213">
        <v>1.0884879486252814</v>
      </c>
      <c r="I450" s="216"/>
    </row>
    <row r="451" spans="1:9" ht="15" customHeight="1">
      <c r="A451" s="211"/>
      <c r="B451" s="83" t="s">
        <v>422</v>
      </c>
      <c r="C451" s="212"/>
      <c r="D451" s="212"/>
      <c r="E451" s="88">
        <v>13</v>
      </c>
      <c r="F451" s="166"/>
      <c r="G451" s="213">
        <v>2.6</v>
      </c>
      <c r="I451" s="216"/>
    </row>
    <row r="452" spans="1:9" ht="15" customHeight="1">
      <c r="A452" s="211"/>
      <c r="B452" s="83" t="s">
        <v>423</v>
      </c>
      <c r="C452" s="212"/>
      <c r="D452" s="212"/>
      <c r="E452" s="88">
        <v>26557</v>
      </c>
      <c r="F452" s="166"/>
      <c r="G452" s="213">
        <v>1.0999420145791916</v>
      </c>
      <c r="I452" s="216"/>
    </row>
    <row r="453" spans="1:9" ht="15" customHeight="1">
      <c r="A453" s="211"/>
      <c r="B453" s="83" t="s">
        <v>424</v>
      </c>
      <c r="C453" s="212"/>
      <c r="D453" s="212"/>
      <c r="E453" s="88">
        <v>11338</v>
      </c>
      <c r="F453" s="166"/>
      <c r="G453" s="213">
        <v>1.341775147928994</v>
      </c>
      <c r="I453" s="216"/>
    </row>
    <row r="454" spans="1:9" ht="15" customHeight="1">
      <c r="A454" s="211"/>
      <c r="B454" s="83" t="s">
        <v>425</v>
      </c>
      <c r="C454" s="212"/>
      <c r="D454" s="212"/>
      <c r="E454" s="88">
        <v>3172</v>
      </c>
      <c r="F454" s="166"/>
      <c r="G454" s="213">
        <v>0.7554179566563467</v>
      </c>
      <c r="I454" s="216"/>
    </row>
    <row r="455" spans="1:9" ht="15" customHeight="1">
      <c r="A455" s="211"/>
      <c r="B455" s="83" t="s">
        <v>426</v>
      </c>
      <c r="C455" s="212">
        <v>32400</v>
      </c>
      <c r="D455" s="212">
        <v>64701</v>
      </c>
      <c r="E455" s="88">
        <v>56855</v>
      </c>
      <c r="F455" s="166"/>
      <c r="G455" s="213">
        <v>1.9210366265711583</v>
      </c>
      <c r="I455" s="216"/>
    </row>
    <row r="456" spans="1:9" ht="15" customHeight="1">
      <c r="A456" s="211"/>
      <c r="B456" s="83" t="s">
        <v>70</v>
      </c>
      <c r="C456" s="214"/>
      <c r="D456" s="215"/>
      <c r="E456" s="88">
        <v>14528</v>
      </c>
      <c r="F456" s="166"/>
      <c r="G456" s="213">
        <v>1.348556576626752</v>
      </c>
      <c r="I456" s="216"/>
    </row>
    <row r="457" spans="1:9" ht="15" customHeight="1">
      <c r="A457" s="211"/>
      <c r="B457" s="83" t="s">
        <v>71</v>
      </c>
      <c r="C457" s="214"/>
      <c r="D457" s="215"/>
      <c r="E457" s="88">
        <v>1267</v>
      </c>
      <c r="F457" s="166"/>
      <c r="G457" s="213">
        <v>1.352187833511206</v>
      </c>
      <c r="I457" s="216"/>
    </row>
    <row r="458" spans="1:9" ht="15" customHeight="1">
      <c r="A458" s="211"/>
      <c r="B458" s="83" t="s">
        <v>72</v>
      </c>
      <c r="C458" s="212"/>
      <c r="D458" s="212"/>
      <c r="E458" s="88">
        <v>265</v>
      </c>
      <c r="F458" s="166"/>
      <c r="G458" s="213">
        <v>1.1521739130434783</v>
      </c>
      <c r="I458" s="216"/>
    </row>
    <row r="459" spans="1:9" ht="15" customHeight="1">
      <c r="A459" s="211"/>
      <c r="B459" s="83" t="s">
        <v>427</v>
      </c>
      <c r="C459" s="212"/>
      <c r="D459" s="212"/>
      <c r="E459" s="88">
        <v>8129</v>
      </c>
      <c r="F459" s="166"/>
      <c r="G459" s="213">
        <v>1.7683271698934087</v>
      </c>
      <c r="I459" s="216"/>
    </row>
    <row r="460" spans="1:9" ht="15" customHeight="1">
      <c r="A460" s="211"/>
      <c r="B460" s="83" t="s">
        <v>428</v>
      </c>
      <c r="C460" s="212"/>
      <c r="D460" s="212"/>
      <c r="E460" s="88">
        <v>11185</v>
      </c>
      <c r="F460" s="166"/>
      <c r="G460" s="213">
        <v>5.537128712871287</v>
      </c>
      <c r="I460" s="216"/>
    </row>
    <row r="461" spans="1:9" ht="15" customHeight="1">
      <c r="A461" s="211"/>
      <c r="B461" s="83" t="s">
        <v>429</v>
      </c>
      <c r="C461" s="212"/>
      <c r="D461" s="212"/>
      <c r="E461" s="88">
        <v>2897</v>
      </c>
      <c r="F461" s="166"/>
      <c r="G461" s="213">
        <v>1.7993788819875776</v>
      </c>
      <c r="I461" s="216"/>
    </row>
    <row r="462" spans="1:9" ht="15" customHeight="1">
      <c r="A462" s="211"/>
      <c r="B462" s="83" t="s">
        <v>430</v>
      </c>
      <c r="C462" s="212"/>
      <c r="D462" s="212"/>
      <c r="E462" s="88">
        <v>18584</v>
      </c>
      <c r="F462" s="166"/>
      <c r="G462" s="213">
        <v>1.9709407148159932</v>
      </c>
      <c r="I462" s="216"/>
    </row>
    <row r="463" spans="1:9" ht="15" customHeight="1">
      <c r="A463" s="211"/>
      <c r="B463" s="83" t="s">
        <v>431</v>
      </c>
      <c r="C463" s="212">
        <v>1045000</v>
      </c>
      <c r="D463" s="212">
        <v>1132497</v>
      </c>
      <c r="E463" s="88">
        <v>1129624</v>
      </c>
      <c r="F463" s="166">
        <v>0.9974</v>
      </c>
      <c r="G463" s="213"/>
      <c r="I463" s="216"/>
    </row>
    <row r="464" spans="1:9" ht="15" customHeight="1">
      <c r="A464" s="211"/>
      <c r="B464" s="83" t="s">
        <v>432</v>
      </c>
      <c r="C464" s="214"/>
      <c r="D464" s="215"/>
      <c r="E464" s="88">
        <v>363372</v>
      </c>
      <c r="F464" s="166"/>
      <c r="G464" s="213"/>
      <c r="I464" s="216"/>
    </row>
    <row r="465" spans="1:9" ht="15" customHeight="1">
      <c r="A465" s="211"/>
      <c r="B465" s="83" t="s">
        <v>433</v>
      </c>
      <c r="C465" s="212"/>
      <c r="D465" s="212"/>
      <c r="E465" s="88">
        <v>766252</v>
      </c>
      <c r="F465" s="166"/>
      <c r="G465" s="213"/>
      <c r="I465" s="216"/>
    </row>
    <row r="466" spans="1:9" ht="15" customHeight="1">
      <c r="A466" s="211"/>
      <c r="B466" s="83" t="s">
        <v>434</v>
      </c>
      <c r="C466" s="212">
        <v>70500</v>
      </c>
      <c r="D466" s="212">
        <v>19972</v>
      </c>
      <c r="E466" s="88">
        <v>19913</v>
      </c>
      <c r="F466" s="166">
        <v>0.997</v>
      </c>
      <c r="G466" s="213"/>
      <c r="I466" s="216"/>
    </row>
    <row r="467" spans="1:9" ht="15" customHeight="1">
      <c r="A467" s="211"/>
      <c r="B467" s="83" t="s">
        <v>435</v>
      </c>
      <c r="C467" s="212"/>
      <c r="D467" s="212"/>
      <c r="E467" s="88">
        <v>1765</v>
      </c>
      <c r="F467" s="166"/>
      <c r="G467" s="213"/>
      <c r="I467" s="216"/>
    </row>
    <row r="468" spans="1:9" ht="15" customHeight="1">
      <c r="A468" s="211"/>
      <c r="B468" s="83" t="s">
        <v>436</v>
      </c>
      <c r="C468" s="212"/>
      <c r="D468" s="212"/>
      <c r="E468" s="88">
        <v>18148</v>
      </c>
      <c r="F468" s="166"/>
      <c r="G468" s="213"/>
      <c r="I468" s="216"/>
    </row>
    <row r="469" spans="1:9" ht="15" customHeight="1">
      <c r="A469" s="211"/>
      <c r="B469" s="83" t="s">
        <v>437</v>
      </c>
      <c r="C469" s="212">
        <v>654000</v>
      </c>
      <c r="D469" s="212">
        <v>362940</v>
      </c>
      <c r="E469" s="88">
        <v>279995</v>
      </c>
      <c r="F469" s="166">
        <v>0.7714</v>
      </c>
      <c r="G469" s="213">
        <v>0.45122420925574075</v>
      </c>
      <c r="I469" s="216"/>
    </row>
    <row r="470" spans="1:9" ht="15" customHeight="1">
      <c r="A470" s="211"/>
      <c r="B470" s="83" t="s">
        <v>438</v>
      </c>
      <c r="C470" s="214"/>
      <c r="D470" s="215"/>
      <c r="E470" s="88">
        <v>69538</v>
      </c>
      <c r="F470" s="166"/>
      <c r="G470" s="213">
        <v>0.15952631663466413</v>
      </c>
      <c r="I470" s="216"/>
    </row>
    <row r="471" spans="1:9" ht="15" customHeight="1">
      <c r="A471" s="211"/>
      <c r="B471" s="83" t="s">
        <v>439</v>
      </c>
      <c r="C471" s="214"/>
      <c r="D471" s="215"/>
      <c r="E471" s="88">
        <v>14121</v>
      </c>
      <c r="F471" s="166"/>
      <c r="G471" s="213">
        <v>0.2837137346299124</v>
      </c>
      <c r="I471" s="216"/>
    </row>
    <row r="472" spans="1:9" ht="15" customHeight="1">
      <c r="A472" s="211"/>
      <c r="B472" s="83" t="s">
        <v>440</v>
      </c>
      <c r="C472" s="214"/>
      <c r="D472" s="215"/>
      <c r="E472" s="88">
        <v>191401</v>
      </c>
      <c r="F472" s="166"/>
      <c r="G472" s="213">
        <v>1.5256302956391432</v>
      </c>
      <c r="I472" s="216"/>
    </row>
    <row r="473" spans="1:9" ht="15" customHeight="1">
      <c r="A473" s="211"/>
      <c r="B473" s="83" t="s">
        <v>441</v>
      </c>
      <c r="C473" s="214"/>
      <c r="D473" s="215"/>
      <c r="E473" s="88">
        <v>4935</v>
      </c>
      <c r="F473" s="166"/>
      <c r="G473" s="213">
        <v>0.5255031413055052</v>
      </c>
      <c r="I473" s="216"/>
    </row>
    <row r="474" spans="1:9" ht="15" customHeight="1">
      <c r="A474" s="211"/>
      <c r="B474" s="83" t="s">
        <v>442</v>
      </c>
      <c r="C474" s="212">
        <v>11752</v>
      </c>
      <c r="D474" s="212">
        <v>11097</v>
      </c>
      <c r="E474" s="88">
        <v>11072</v>
      </c>
      <c r="F474" s="166">
        <v>0.9977</v>
      </c>
      <c r="G474" s="213">
        <v>0.9915815869604155</v>
      </c>
      <c r="I474" s="216"/>
    </row>
    <row r="475" spans="1:9" ht="15" customHeight="1">
      <c r="A475" s="211"/>
      <c r="B475" s="83" t="s">
        <v>70</v>
      </c>
      <c r="C475" s="214"/>
      <c r="D475" s="215"/>
      <c r="E475" s="88">
        <v>6013</v>
      </c>
      <c r="F475" s="166"/>
      <c r="G475" s="213">
        <v>1.267763019186169</v>
      </c>
      <c r="I475" s="216"/>
    </row>
    <row r="476" spans="1:9" ht="15" customHeight="1">
      <c r="A476" s="211"/>
      <c r="B476" s="83" t="s">
        <v>71</v>
      </c>
      <c r="C476" s="214"/>
      <c r="D476" s="215"/>
      <c r="E476" s="88">
        <v>1597</v>
      </c>
      <c r="F476" s="166"/>
      <c r="G476" s="213">
        <v>0.5845534407027818</v>
      </c>
      <c r="I476" s="216"/>
    </row>
    <row r="477" spans="1:9" ht="15" customHeight="1">
      <c r="A477" s="211"/>
      <c r="B477" s="83" t="s">
        <v>72</v>
      </c>
      <c r="C477" s="214"/>
      <c r="D477" s="215"/>
      <c r="E477" s="88">
        <v>90</v>
      </c>
      <c r="F477" s="166"/>
      <c r="G477" s="213">
        <v>1.2857142857142858</v>
      </c>
      <c r="I477" s="216"/>
    </row>
    <row r="478" spans="1:9" ht="15" customHeight="1">
      <c r="A478" s="211"/>
      <c r="B478" s="83" t="s">
        <v>443</v>
      </c>
      <c r="C478" s="214"/>
      <c r="D478" s="215"/>
      <c r="E478" s="88">
        <v>3372</v>
      </c>
      <c r="F478" s="166"/>
      <c r="G478" s="213">
        <v>0.9312344656172328</v>
      </c>
      <c r="I478" s="216"/>
    </row>
    <row r="479" spans="1:9" ht="15" customHeight="1">
      <c r="A479" s="211"/>
      <c r="B479" s="83" t="s">
        <v>444</v>
      </c>
      <c r="C479" s="212">
        <v>9500</v>
      </c>
      <c r="D479" s="212">
        <v>41229</v>
      </c>
      <c r="E479" s="88">
        <v>40628</v>
      </c>
      <c r="F479" s="166">
        <v>0.9854</v>
      </c>
      <c r="G479" s="213"/>
      <c r="I479" s="216"/>
    </row>
    <row r="480" spans="1:9" ht="15" customHeight="1">
      <c r="A480" s="211"/>
      <c r="B480" s="83" t="s">
        <v>445</v>
      </c>
      <c r="C480" s="214"/>
      <c r="D480" s="215"/>
      <c r="E480" s="88">
        <v>34527</v>
      </c>
      <c r="F480" s="166"/>
      <c r="G480" s="213"/>
      <c r="I480" s="216"/>
    </row>
    <row r="481" spans="1:9" ht="15" customHeight="1">
      <c r="A481" s="211"/>
      <c r="B481" s="83" t="s">
        <v>446</v>
      </c>
      <c r="C481" s="214"/>
      <c r="D481" s="215"/>
      <c r="E481" s="88">
        <v>6101</v>
      </c>
      <c r="F481" s="166"/>
      <c r="G481" s="213"/>
      <c r="I481" s="216"/>
    </row>
    <row r="482" spans="1:9" ht="15" customHeight="1">
      <c r="A482" s="211"/>
      <c r="B482" s="83" t="s">
        <v>447</v>
      </c>
      <c r="C482" s="212">
        <v>21400</v>
      </c>
      <c r="D482" s="212">
        <v>33258</v>
      </c>
      <c r="E482" s="88">
        <v>33141</v>
      </c>
      <c r="F482" s="166">
        <v>0.9964</v>
      </c>
      <c r="G482" s="213"/>
      <c r="I482" s="216"/>
    </row>
    <row r="483" spans="1:9" ht="15" customHeight="1">
      <c r="A483" s="211"/>
      <c r="B483" s="83" t="s">
        <v>448</v>
      </c>
      <c r="C483" s="214"/>
      <c r="D483" s="215"/>
      <c r="E483" s="88">
        <v>609</v>
      </c>
      <c r="F483" s="166"/>
      <c r="G483" s="213"/>
      <c r="I483" s="216"/>
    </row>
    <row r="484" spans="1:9" ht="15" customHeight="1">
      <c r="A484" s="211"/>
      <c r="B484" s="83" t="s">
        <v>449</v>
      </c>
      <c r="C484" s="214"/>
      <c r="D484" s="215"/>
      <c r="E484" s="88">
        <v>32532</v>
      </c>
      <c r="F484" s="166"/>
      <c r="G484" s="213"/>
      <c r="I484" s="216"/>
    </row>
    <row r="485" spans="1:9" ht="15" customHeight="1">
      <c r="A485" s="211"/>
      <c r="B485" s="83" t="s">
        <v>450</v>
      </c>
      <c r="C485" s="212">
        <v>5250</v>
      </c>
      <c r="D485" s="212">
        <v>3050</v>
      </c>
      <c r="E485" s="88">
        <v>3050</v>
      </c>
      <c r="F485" s="166">
        <v>1</v>
      </c>
      <c r="G485" s="213">
        <v>0.5980392156862745</v>
      </c>
      <c r="I485" s="216"/>
    </row>
    <row r="486" spans="1:9" ht="15" customHeight="1">
      <c r="A486" s="211"/>
      <c r="B486" s="83" t="s">
        <v>451</v>
      </c>
      <c r="C486" s="214"/>
      <c r="D486" s="215"/>
      <c r="E486" s="88">
        <v>3000</v>
      </c>
      <c r="F486" s="166"/>
      <c r="G486" s="213">
        <v>0.594059405940594</v>
      </c>
      <c r="I486" s="216"/>
    </row>
    <row r="487" spans="1:9" ht="15" customHeight="1">
      <c r="A487" s="211"/>
      <c r="B487" s="83" t="s">
        <v>452</v>
      </c>
      <c r="C487" s="212"/>
      <c r="D487" s="212"/>
      <c r="E487" s="88">
        <v>50</v>
      </c>
      <c r="F487" s="166"/>
      <c r="G487" s="213">
        <v>1</v>
      </c>
      <c r="I487" s="216"/>
    </row>
    <row r="488" spans="1:9" ht="15" customHeight="1">
      <c r="A488" s="211"/>
      <c r="B488" s="83" t="s">
        <v>453</v>
      </c>
      <c r="C488" s="212">
        <v>123298</v>
      </c>
      <c r="D488" s="212">
        <v>124881</v>
      </c>
      <c r="E488" s="88">
        <v>120570</v>
      </c>
      <c r="F488" s="166">
        <v>0.9654</v>
      </c>
      <c r="G488" s="213">
        <v>0.9903974897115961</v>
      </c>
      <c r="I488" s="216"/>
    </row>
    <row r="489" spans="1:9" ht="15" customHeight="1">
      <c r="A489" s="211"/>
      <c r="B489" s="83" t="s">
        <v>454</v>
      </c>
      <c r="C489" s="212"/>
      <c r="D489" s="212"/>
      <c r="E489" s="88">
        <v>120570</v>
      </c>
      <c r="F489" s="166"/>
      <c r="G489" s="213">
        <v>0.9903974897115961</v>
      </c>
      <c r="I489" s="216"/>
    </row>
    <row r="490" spans="1:9" ht="15" customHeight="1">
      <c r="A490" s="211" t="s">
        <v>455</v>
      </c>
      <c r="B490" s="83" t="s">
        <v>456</v>
      </c>
      <c r="C490" s="212">
        <v>370400</v>
      </c>
      <c r="D490" s="212">
        <v>4321705</v>
      </c>
      <c r="E490" s="88">
        <v>4226624</v>
      </c>
      <c r="F490" s="166">
        <v>0.9779</v>
      </c>
      <c r="G490" s="213">
        <v>1.1993620993967185</v>
      </c>
      <c r="I490" s="216"/>
    </row>
    <row r="491" spans="1:9" ht="15" customHeight="1">
      <c r="A491" s="211"/>
      <c r="B491" s="83" t="s">
        <v>457</v>
      </c>
      <c r="C491" s="212">
        <v>43000</v>
      </c>
      <c r="D491" s="212">
        <v>71110</v>
      </c>
      <c r="E491" s="88">
        <v>71020</v>
      </c>
      <c r="F491" s="166">
        <v>0.9987</v>
      </c>
      <c r="G491" s="213">
        <v>1.6733030181655397</v>
      </c>
      <c r="I491" s="216"/>
    </row>
    <row r="492" spans="1:9" ht="15" customHeight="1">
      <c r="A492" s="211"/>
      <c r="B492" s="83" t="s">
        <v>70</v>
      </c>
      <c r="C492" s="212"/>
      <c r="D492" s="212"/>
      <c r="E492" s="88">
        <v>48235</v>
      </c>
      <c r="F492" s="166"/>
      <c r="G492" s="213">
        <v>1.9587021846828556</v>
      </c>
      <c r="I492" s="216"/>
    </row>
    <row r="493" spans="1:9" ht="15" customHeight="1">
      <c r="A493" s="211"/>
      <c r="B493" s="83" t="s">
        <v>71</v>
      </c>
      <c r="C493" s="212"/>
      <c r="D493" s="212"/>
      <c r="E493" s="88">
        <v>5920</v>
      </c>
      <c r="F493" s="166"/>
      <c r="G493" s="213">
        <v>1.1136192626034613</v>
      </c>
      <c r="I493" s="216"/>
    </row>
    <row r="494" spans="1:9" ht="15" customHeight="1">
      <c r="A494" s="211"/>
      <c r="B494" s="83" t="s">
        <v>72</v>
      </c>
      <c r="C494" s="212"/>
      <c r="D494" s="212"/>
      <c r="E494" s="88">
        <v>1375</v>
      </c>
      <c r="F494" s="166"/>
      <c r="G494" s="213">
        <v>2.6803118908382064</v>
      </c>
      <c r="I494" s="216"/>
    </row>
    <row r="495" spans="1:9" ht="15" customHeight="1">
      <c r="A495" s="211"/>
      <c r="B495" s="83" t="s">
        <v>458</v>
      </c>
      <c r="C495" s="212"/>
      <c r="D495" s="212"/>
      <c r="E495" s="88">
        <v>15490</v>
      </c>
      <c r="F495" s="166"/>
      <c r="G495" s="213">
        <v>1.2921254587921254</v>
      </c>
      <c r="I495" s="216"/>
    </row>
    <row r="496" spans="1:9" ht="15" customHeight="1">
      <c r="A496" s="211"/>
      <c r="B496" s="83" t="s">
        <v>459</v>
      </c>
      <c r="C496" s="212">
        <v>462400</v>
      </c>
      <c r="D496" s="212">
        <v>612805</v>
      </c>
      <c r="E496" s="88">
        <v>589280</v>
      </c>
      <c r="F496" s="166">
        <v>0.9616</v>
      </c>
      <c r="G496" s="213">
        <v>1.3844010553097916</v>
      </c>
      <c r="I496" s="216"/>
    </row>
    <row r="497" spans="1:9" ht="15" customHeight="1">
      <c r="A497" s="211"/>
      <c r="B497" s="83" t="s">
        <v>460</v>
      </c>
      <c r="C497" s="212"/>
      <c r="D497" s="212"/>
      <c r="E497" s="88">
        <v>380596</v>
      </c>
      <c r="F497" s="166"/>
      <c r="G497" s="213">
        <v>1.2931323283082077</v>
      </c>
      <c r="I497" s="216"/>
    </row>
    <row r="498" spans="1:9" ht="15" customHeight="1">
      <c r="A498" s="211"/>
      <c r="B498" s="83" t="s">
        <v>461</v>
      </c>
      <c r="C498" s="212"/>
      <c r="D498" s="212"/>
      <c r="E498" s="88">
        <v>90488</v>
      </c>
      <c r="F498" s="166"/>
      <c r="G498" s="213">
        <v>1.3761805544994146</v>
      </c>
      <c r="I498" s="216"/>
    </row>
    <row r="499" spans="1:9" ht="15" customHeight="1">
      <c r="A499" s="211"/>
      <c r="B499" s="83" t="s">
        <v>462</v>
      </c>
      <c r="C499" s="212"/>
      <c r="D499" s="212"/>
      <c r="E499" s="88">
        <v>7684</v>
      </c>
      <c r="F499" s="166"/>
      <c r="G499" s="213">
        <v>1.0697480161492412</v>
      </c>
      <c r="I499" s="216"/>
    </row>
    <row r="500" spans="1:9" ht="15" customHeight="1">
      <c r="A500" s="211"/>
      <c r="B500" s="83" t="s">
        <v>463</v>
      </c>
      <c r="C500" s="212"/>
      <c r="D500" s="212"/>
      <c r="E500" s="88">
        <v>1045</v>
      </c>
      <c r="F500" s="166"/>
      <c r="G500" s="213"/>
      <c r="I500" s="216"/>
    </row>
    <row r="501" spans="1:9" ht="15" customHeight="1">
      <c r="A501" s="211"/>
      <c r="B501" s="83" t="s">
        <v>464</v>
      </c>
      <c r="C501" s="212"/>
      <c r="D501" s="212"/>
      <c r="E501" s="88">
        <v>13639</v>
      </c>
      <c r="F501" s="166"/>
      <c r="G501" s="213">
        <v>1.2661529892313406</v>
      </c>
      <c r="I501" s="216"/>
    </row>
    <row r="502" spans="1:9" ht="15" customHeight="1">
      <c r="A502" s="211"/>
      <c r="B502" s="83" t="s">
        <v>465</v>
      </c>
      <c r="C502" s="212"/>
      <c r="D502" s="212"/>
      <c r="E502" s="88">
        <v>12276</v>
      </c>
      <c r="F502" s="166"/>
      <c r="G502" s="213">
        <v>1.5959438377535102</v>
      </c>
      <c r="I502" s="216"/>
    </row>
    <row r="503" spans="1:9" ht="15" customHeight="1">
      <c r="A503" s="211"/>
      <c r="B503" s="83" t="s">
        <v>466</v>
      </c>
      <c r="C503" s="212"/>
      <c r="D503" s="212"/>
      <c r="E503" s="88">
        <v>11233</v>
      </c>
      <c r="F503" s="166"/>
      <c r="G503" s="213">
        <v>16.891729323308272</v>
      </c>
      <c r="I503" s="216"/>
    </row>
    <row r="504" spans="1:9" ht="15" customHeight="1">
      <c r="A504" s="211"/>
      <c r="B504" s="83" t="s">
        <v>467</v>
      </c>
      <c r="C504" s="212"/>
      <c r="D504" s="212"/>
      <c r="E504" s="88">
        <v>12643</v>
      </c>
      <c r="F504" s="166"/>
      <c r="G504" s="213">
        <v>2.3138726207906295</v>
      </c>
      <c r="I504" s="216"/>
    </row>
    <row r="505" spans="1:9" ht="15" customHeight="1">
      <c r="A505" s="211"/>
      <c r="B505" s="83" t="s">
        <v>468</v>
      </c>
      <c r="C505" s="212"/>
      <c r="D505" s="212"/>
      <c r="E505" s="88">
        <v>405</v>
      </c>
      <c r="F505" s="166"/>
      <c r="G505" s="213">
        <v>1.049222797927461</v>
      </c>
      <c r="I505" s="216"/>
    </row>
    <row r="506" spans="1:9" ht="15" customHeight="1">
      <c r="A506" s="211"/>
      <c r="B506" s="83" t="s">
        <v>469</v>
      </c>
      <c r="C506" s="212"/>
      <c r="D506" s="212"/>
      <c r="E506" s="88">
        <v>1109</v>
      </c>
      <c r="F506" s="166"/>
      <c r="G506" s="213">
        <v>0.7122671804752729</v>
      </c>
      <c r="I506" s="216"/>
    </row>
    <row r="507" spans="1:9" ht="15" customHeight="1">
      <c r="A507" s="211"/>
      <c r="B507" s="83" t="s">
        <v>470</v>
      </c>
      <c r="C507" s="212"/>
      <c r="D507" s="212"/>
      <c r="E507" s="88">
        <v>-28</v>
      </c>
      <c r="F507" s="166"/>
      <c r="G507" s="213">
        <v>-0.9333333333333333</v>
      </c>
      <c r="I507" s="216"/>
    </row>
    <row r="508" spans="1:9" ht="15" customHeight="1">
      <c r="A508" s="211"/>
      <c r="B508" s="83" t="s">
        <v>471</v>
      </c>
      <c r="C508" s="212"/>
      <c r="D508" s="212"/>
      <c r="E508" s="88">
        <v>58190</v>
      </c>
      <c r="F508" s="166"/>
      <c r="G508" s="213">
        <v>1.8279198341395992</v>
      </c>
      <c r="I508" s="216"/>
    </row>
    <row r="509" spans="1:9" ht="15" customHeight="1">
      <c r="A509" s="211"/>
      <c r="B509" s="83" t="s">
        <v>472</v>
      </c>
      <c r="C509" s="212">
        <v>286200</v>
      </c>
      <c r="D509" s="212">
        <v>350656</v>
      </c>
      <c r="E509" s="88">
        <v>339185</v>
      </c>
      <c r="F509" s="166">
        <v>0.9672</v>
      </c>
      <c r="G509" s="213">
        <v>1.2333730900416717</v>
      </c>
      <c r="I509" s="216"/>
    </row>
    <row r="510" spans="1:9" ht="15" customHeight="1">
      <c r="A510" s="211"/>
      <c r="B510" s="83" t="s">
        <v>473</v>
      </c>
      <c r="C510" s="212"/>
      <c r="D510" s="212"/>
      <c r="E510" s="88">
        <v>9490</v>
      </c>
      <c r="F510" s="166"/>
      <c r="G510" s="213">
        <v>1.4497402994194928</v>
      </c>
      <c r="I510" s="216"/>
    </row>
    <row r="511" spans="1:9" ht="15" customHeight="1">
      <c r="A511" s="211"/>
      <c r="B511" s="83" t="s">
        <v>474</v>
      </c>
      <c r="C511" s="212"/>
      <c r="D511" s="212"/>
      <c r="E511" s="88">
        <v>240450</v>
      </c>
      <c r="F511" s="166"/>
      <c r="G511" s="213">
        <v>1.3599190100219443</v>
      </c>
      <c r="I511" s="216"/>
    </row>
    <row r="512" spans="1:9" ht="15" customHeight="1">
      <c r="A512" s="211"/>
      <c r="B512" s="83" t="s">
        <v>475</v>
      </c>
      <c r="C512" s="212"/>
      <c r="D512" s="212"/>
      <c r="E512" s="88">
        <v>89245</v>
      </c>
      <c r="F512" s="166"/>
      <c r="G512" s="213">
        <v>0.9737801152234636</v>
      </c>
      <c r="I512" s="216"/>
    </row>
    <row r="513" spans="1:9" ht="15" customHeight="1">
      <c r="A513" s="211"/>
      <c r="B513" s="83" t="s">
        <v>476</v>
      </c>
      <c r="C513" s="212">
        <v>494000</v>
      </c>
      <c r="D513" s="212">
        <v>613520</v>
      </c>
      <c r="E513" s="88">
        <v>572754</v>
      </c>
      <c r="F513" s="166">
        <v>0.9335</v>
      </c>
      <c r="G513" s="213">
        <v>1.2592483477633796</v>
      </c>
      <c r="I513" s="216"/>
    </row>
    <row r="514" spans="1:9" ht="15" customHeight="1">
      <c r="A514" s="211"/>
      <c r="B514" s="83" t="s">
        <v>477</v>
      </c>
      <c r="C514" s="212"/>
      <c r="D514" s="212"/>
      <c r="E514" s="88">
        <v>100682</v>
      </c>
      <c r="F514" s="166"/>
      <c r="G514" s="213">
        <v>1.1888298500413272</v>
      </c>
      <c r="I514" s="216"/>
    </row>
    <row r="515" spans="1:9" ht="15" customHeight="1">
      <c r="A515" s="211"/>
      <c r="B515" s="83" t="s">
        <v>478</v>
      </c>
      <c r="C515" s="212"/>
      <c r="D515" s="212"/>
      <c r="E515" s="88">
        <v>16134</v>
      </c>
      <c r="F515" s="166"/>
      <c r="G515" s="213">
        <v>1.1186299660264856</v>
      </c>
      <c r="I515" s="216"/>
    </row>
    <row r="516" spans="1:9" ht="15" customHeight="1">
      <c r="A516" s="211"/>
      <c r="B516" s="83" t="s">
        <v>479</v>
      </c>
      <c r="C516" s="212"/>
      <c r="D516" s="212"/>
      <c r="E516" s="88">
        <v>67759</v>
      </c>
      <c r="F516" s="166"/>
      <c r="G516" s="213">
        <v>1.2131232655984245</v>
      </c>
      <c r="I516" s="216"/>
    </row>
    <row r="517" spans="1:9" ht="15" customHeight="1">
      <c r="A517" s="211"/>
      <c r="B517" s="83" t="s">
        <v>480</v>
      </c>
      <c r="C517" s="212"/>
      <c r="D517" s="212"/>
      <c r="E517" s="88">
        <v>2673</v>
      </c>
      <c r="F517" s="166"/>
      <c r="G517" s="213">
        <v>0.972</v>
      </c>
      <c r="I517" s="216"/>
    </row>
    <row r="518" spans="1:9" ht="15" customHeight="1">
      <c r="A518" s="211"/>
      <c r="B518" s="83" t="s">
        <v>481</v>
      </c>
      <c r="C518" s="212"/>
      <c r="D518" s="212"/>
      <c r="E518" s="88">
        <v>2789</v>
      </c>
      <c r="F518" s="166"/>
      <c r="G518" s="213">
        <v>0.4379023394567436</v>
      </c>
      <c r="I518" s="216"/>
    </row>
    <row r="519" spans="1:9" ht="15" customHeight="1">
      <c r="A519" s="211"/>
      <c r="B519" s="83" t="s">
        <v>482</v>
      </c>
      <c r="C519" s="212"/>
      <c r="D519" s="212"/>
      <c r="E519" s="88">
        <v>16416</v>
      </c>
      <c r="F519" s="166"/>
      <c r="G519" s="213">
        <v>1.390597204574333</v>
      </c>
      <c r="I519" s="216"/>
    </row>
    <row r="520" spans="1:9" ht="15" customHeight="1">
      <c r="A520" s="211"/>
      <c r="B520" s="83" t="s">
        <v>483</v>
      </c>
      <c r="C520" s="212"/>
      <c r="D520" s="212"/>
      <c r="E520" s="88">
        <v>3142</v>
      </c>
      <c r="F520" s="166"/>
      <c r="G520" s="213">
        <v>2.5565500406834825</v>
      </c>
      <c r="I520" s="216"/>
    </row>
    <row r="521" spans="1:9" ht="15" customHeight="1">
      <c r="A521" s="211"/>
      <c r="B521" s="83" t="s">
        <v>484</v>
      </c>
      <c r="C521" s="212"/>
      <c r="D521" s="212"/>
      <c r="E521" s="88">
        <v>192833</v>
      </c>
      <c r="F521" s="166"/>
      <c r="G521" s="213">
        <v>1.2405223712567146</v>
      </c>
      <c r="I521" s="216"/>
    </row>
    <row r="522" spans="1:9" ht="15" customHeight="1">
      <c r="A522" s="211"/>
      <c r="B522" s="83" t="s">
        <v>485</v>
      </c>
      <c r="C522" s="212"/>
      <c r="D522" s="212"/>
      <c r="E522" s="88">
        <v>160672</v>
      </c>
      <c r="F522" s="166"/>
      <c r="G522" s="213">
        <v>1.4732981220657277</v>
      </c>
      <c r="I522" s="216"/>
    </row>
    <row r="523" spans="1:9" ht="15" customHeight="1">
      <c r="A523" s="211"/>
      <c r="B523" s="83" t="s">
        <v>486</v>
      </c>
      <c r="C523" s="212"/>
      <c r="D523" s="212"/>
      <c r="E523" s="88">
        <v>2400</v>
      </c>
      <c r="F523" s="166"/>
      <c r="G523" s="213">
        <v>1.1811023622047243</v>
      </c>
      <c r="I523" s="216"/>
    </row>
    <row r="524" spans="1:9" ht="15" customHeight="1">
      <c r="A524" s="211"/>
      <c r="B524" s="83" t="s">
        <v>487</v>
      </c>
      <c r="C524" s="212"/>
      <c r="D524" s="212"/>
      <c r="E524" s="88">
        <v>7254</v>
      </c>
      <c r="F524" s="166"/>
      <c r="G524" s="213">
        <v>0.6486051502145923</v>
      </c>
      <c r="I524" s="216"/>
    </row>
    <row r="525" spans="1:9" ht="15" customHeight="1">
      <c r="A525" s="211"/>
      <c r="B525" s="83" t="s">
        <v>488</v>
      </c>
      <c r="C525" s="212">
        <v>2103800</v>
      </c>
      <c r="D525" s="212">
        <v>2321111</v>
      </c>
      <c r="E525" s="88">
        <v>2318932</v>
      </c>
      <c r="F525" s="166">
        <v>0.999</v>
      </c>
      <c r="G525" s="213">
        <v>1.1466640690016312</v>
      </c>
      <c r="I525" s="216"/>
    </row>
    <row r="526" spans="1:9" ht="15" customHeight="1">
      <c r="A526" s="211"/>
      <c r="B526" s="83" t="s">
        <v>489</v>
      </c>
      <c r="C526" s="212"/>
      <c r="D526" s="212"/>
      <c r="E526" s="88">
        <v>213031</v>
      </c>
      <c r="F526" s="166"/>
      <c r="G526" s="213">
        <v>1.0958779379915944</v>
      </c>
      <c r="I526" s="216"/>
    </row>
    <row r="527" spans="1:9" ht="15" customHeight="1">
      <c r="A527" s="211"/>
      <c r="B527" s="83" t="s">
        <v>490</v>
      </c>
      <c r="C527" s="212"/>
      <c r="D527" s="212"/>
      <c r="E527" s="88">
        <v>267823</v>
      </c>
      <c r="F527" s="166"/>
      <c r="G527" s="213">
        <v>1.08640167448879</v>
      </c>
      <c r="I527" s="216"/>
    </row>
    <row r="528" spans="1:9" ht="15" customHeight="1">
      <c r="A528" s="211"/>
      <c r="B528" s="83" t="s">
        <v>491</v>
      </c>
      <c r="C528" s="212"/>
      <c r="D528" s="212"/>
      <c r="E528" s="88">
        <v>142467</v>
      </c>
      <c r="F528" s="166"/>
      <c r="G528" s="213">
        <v>1.1257852689472063</v>
      </c>
      <c r="I528" s="216"/>
    </row>
    <row r="529" spans="1:9" ht="15" customHeight="1">
      <c r="A529" s="211"/>
      <c r="B529" s="83" t="s">
        <v>492</v>
      </c>
      <c r="C529" s="212"/>
      <c r="D529" s="212"/>
      <c r="E529" s="88">
        <v>9743</v>
      </c>
      <c r="F529" s="166"/>
      <c r="G529" s="213">
        <v>1.0092189765900146</v>
      </c>
      <c r="I529" s="216"/>
    </row>
    <row r="530" spans="1:9" ht="15" customHeight="1">
      <c r="A530" s="211"/>
      <c r="B530" s="83" t="s">
        <v>493</v>
      </c>
      <c r="C530" s="212"/>
      <c r="D530" s="212"/>
      <c r="E530" s="88">
        <v>1254220</v>
      </c>
      <c r="F530" s="166"/>
      <c r="G530" s="213">
        <v>1.1729278869398592</v>
      </c>
      <c r="I530" s="216"/>
    </row>
    <row r="531" spans="1:9" ht="15" customHeight="1">
      <c r="A531" s="211"/>
      <c r="B531" s="83" t="s">
        <v>494</v>
      </c>
      <c r="C531" s="212"/>
      <c r="D531" s="212"/>
      <c r="E531" s="88">
        <v>265249</v>
      </c>
      <c r="F531" s="166"/>
      <c r="G531" s="213">
        <v>1.180411109479371</v>
      </c>
      <c r="I531" s="216"/>
    </row>
    <row r="532" spans="1:9" ht="15" customHeight="1">
      <c r="A532" s="211"/>
      <c r="B532" s="83" t="s">
        <v>495</v>
      </c>
      <c r="C532" s="212"/>
      <c r="D532" s="212"/>
      <c r="E532" s="88">
        <v>99341</v>
      </c>
      <c r="F532" s="166"/>
      <c r="G532" s="213">
        <v>1.122738214984008</v>
      </c>
      <c r="I532" s="216"/>
    </row>
    <row r="533" spans="1:9" ht="15" customHeight="1">
      <c r="A533" s="211"/>
      <c r="B533" s="83" t="s">
        <v>496</v>
      </c>
      <c r="C533" s="212"/>
      <c r="D533" s="212"/>
      <c r="E533" s="88">
        <v>1819</v>
      </c>
      <c r="F533" s="166"/>
      <c r="G533" s="213">
        <v>0.8484141791044776</v>
      </c>
      <c r="I533" s="216"/>
    </row>
    <row r="534" spans="1:9" ht="15" customHeight="1">
      <c r="A534" s="211"/>
      <c r="B534" s="83" t="s">
        <v>497</v>
      </c>
      <c r="C534" s="212"/>
      <c r="D534" s="212"/>
      <c r="E534" s="88">
        <v>65239</v>
      </c>
      <c r="F534" s="166"/>
      <c r="G534" s="213">
        <v>1.0771021479634797</v>
      </c>
      <c r="I534" s="216"/>
    </row>
    <row r="535" spans="1:9" ht="15" customHeight="1">
      <c r="A535" s="211"/>
      <c r="B535" s="83" t="s">
        <v>498</v>
      </c>
      <c r="C535" s="212">
        <v>11800</v>
      </c>
      <c r="D535" s="212">
        <v>17116</v>
      </c>
      <c r="E535" s="88">
        <v>13621</v>
      </c>
      <c r="F535" s="166">
        <v>0.7958</v>
      </c>
      <c r="G535" s="213">
        <v>1.283546928006031</v>
      </c>
      <c r="I535" s="216"/>
    </row>
    <row r="536" spans="1:9" ht="15" customHeight="1">
      <c r="A536" s="211"/>
      <c r="B536" s="83" t="s">
        <v>499</v>
      </c>
      <c r="C536" s="214"/>
      <c r="D536" s="215"/>
      <c r="E536" s="88">
        <v>13152</v>
      </c>
      <c r="F536" s="166"/>
      <c r="G536" s="213">
        <v>1.2780099115732193</v>
      </c>
      <c r="I536" s="216"/>
    </row>
    <row r="537" spans="1:9" ht="15" customHeight="1">
      <c r="A537" s="211"/>
      <c r="B537" s="83" t="s">
        <v>500</v>
      </c>
      <c r="C537" s="212"/>
      <c r="D537" s="212"/>
      <c r="E537" s="88">
        <v>469</v>
      </c>
      <c r="F537" s="166"/>
      <c r="G537" s="213">
        <v>1.4610591900311527</v>
      </c>
      <c r="I537" s="216"/>
    </row>
    <row r="538" spans="1:9" ht="15" customHeight="1">
      <c r="A538" s="211"/>
      <c r="B538" s="83" t="s">
        <v>501</v>
      </c>
      <c r="C538" s="212">
        <v>196000</v>
      </c>
      <c r="D538" s="212">
        <v>185686</v>
      </c>
      <c r="E538" s="88">
        <v>180097</v>
      </c>
      <c r="F538" s="166">
        <v>0.9699</v>
      </c>
      <c r="G538" s="213"/>
      <c r="I538" s="216"/>
    </row>
    <row r="539" spans="1:9" ht="15" customHeight="1">
      <c r="A539" s="211"/>
      <c r="B539" s="83" t="s">
        <v>502</v>
      </c>
      <c r="C539" s="212"/>
      <c r="D539" s="212"/>
      <c r="E539" s="88">
        <v>42738</v>
      </c>
      <c r="F539" s="166"/>
      <c r="G539" s="213"/>
      <c r="I539" s="216"/>
    </row>
    <row r="540" spans="1:9" ht="15" customHeight="1">
      <c r="A540" s="211"/>
      <c r="B540" s="83" t="s">
        <v>503</v>
      </c>
      <c r="C540" s="212"/>
      <c r="D540" s="212"/>
      <c r="E540" s="88">
        <v>36758</v>
      </c>
      <c r="F540" s="166"/>
      <c r="G540" s="213"/>
      <c r="I540" s="216"/>
    </row>
    <row r="541" spans="1:9" ht="15" customHeight="1">
      <c r="A541" s="211"/>
      <c r="B541" s="83" t="s">
        <v>504</v>
      </c>
      <c r="C541" s="212"/>
      <c r="D541" s="212"/>
      <c r="E541" s="88">
        <v>100601</v>
      </c>
      <c r="F541" s="166"/>
      <c r="G541" s="213"/>
      <c r="I541" s="216"/>
    </row>
    <row r="542" spans="1:9" ht="15" customHeight="1">
      <c r="A542" s="211"/>
      <c r="B542" s="83" t="s">
        <v>505</v>
      </c>
      <c r="C542" s="212">
        <v>70000</v>
      </c>
      <c r="D542" s="212">
        <v>100203</v>
      </c>
      <c r="E542" s="88">
        <v>92851</v>
      </c>
      <c r="F542" s="166">
        <v>0.9266</v>
      </c>
      <c r="G542" s="213">
        <v>1.3743487270574304</v>
      </c>
      <c r="I542" s="216"/>
    </row>
    <row r="543" spans="1:9" ht="15" customHeight="1">
      <c r="A543" s="211"/>
      <c r="B543" s="83" t="s">
        <v>70</v>
      </c>
      <c r="C543" s="214"/>
      <c r="D543" s="215"/>
      <c r="E543" s="88">
        <v>43720</v>
      </c>
      <c r="F543" s="166"/>
      <c r="G543" s="213">
        <v>1.6902497487048636</v>
      </c>
      <c r="I543" s="216"/>
    </row>
    <row r="544" spans="1:9" ht="15" customHeight="1">
      <c r="A544" s="211"/>
      <c r="B544" s="83" t="s">
        <v>71</v>
      </c>
      <c r="C544" s="212"/>
      <c r="D544" s="212"/>
      <c r="E544" s="88">
        <v>2449</v>
      </c>
      <c r="F544" s="166"/>
      <c r="G544" s="213">
        <v>0.7799363057324841</v>
      </c>
      <c r="I544" s="216"/>
    </row>
    <row r="545" spans="1:9" ht="15" customHeight="1">
      <c r="A545" s="211"/>
      <c r="B545" s="83" t="s">
        <v>72</v>
      </c>
      <c r="C545" s="212"/>
      <c r="D545" s="212"/>
      <c r="E545" s="88">
        <v>146</v>
      </c>
      <c r="F545" s="166"/>
      <c r="G545" s="213">
        <v>0.8690476190476191</v>
      </c>
      <c r="I545" s="216"/>
    </row>
    <row r="546" spans="1:9" ht="15" customHeight="1">
      <c r="A546" s="211"/>
      <c r="B546" s="83" t="s">
        <v>506</v>
      </c>
      <c r="C546" s="212"/>
      <c r="D546" s="212"/>
      <c r="E546" s="88">
        <v>3140</v>
      </c>
      <c r="F546" s="166"/>
      <c r="G546" s="213">
        <v>0.9077768141081237</v>
      </c>
      <c r="I546" s="216"/>
    </row>
    <row r="547" spans="1:9" ht="15" customHeight="1">
      <c r="A547" s="211"/>
      <c r="B547" s="83" t="s">
        <v>507</v>
      </c>
      <c r="C547" s="212"/>
      <c r="D547" s="212"/>
      <c r="E547" s="88">
        <v>218</v>
      </c>
      <c r="F547" s="166"/>
      <c r="G547" s="213">
        <v>1.379746835443038</v>
      </c>
      <c r="I547" s="216"/>
    </row>
    <row r="548" spans="1:9" ht="15" customHeight="1">
      <c r="A548" s="211"/>
      <c r="B548" s="83" t="s">
        <v>508</v>
      </c>
      <c r="C548" s="212"/>
      <c r="D548" s="212"/>
      <c r="E548" s="88">
        <v>1500</v>
      </c>
      <c r="F548" s="166"/>
      <c r="G548" s="213">
        <v>1.4097744360902256</v>
      </c>
      <c r="I548" s="216"/>
    </row>
    <row r="549" spans="1:9" ht="15" customHeight="1">
      <c r="A549" s="211"/>
      <c r="B549" s="83" t="s">
        <v>509</v>
      </c>
      <c r="C549" s="212"/>
      <c r="D549" s="212"/>
      <c r="E549" s="88">
        <v>27840</v>
      </c>
      <c r="F549" s="166"/>
      <c r="G549" s="213">
        <v>1.4448827070790948</v>
      </c>
      <c r="I549" s="216"/>
    </row>
    <row r="550" spans="1:9" ht="15" customHeight="1">
      <c r="A550" s="211"/>
      <c r="B550" s="83" t="s">
        <v>79</v>
      </c>
      <c r="C550" s="212"/>
      <c r="D550" s="212"/>
      <c r="E550" s="88">
        <v>6973</v>
      </c>
      <c r="F550" s="166"/>
      <c r="G550" s="213">
        <v>1.3040957546287637</v>
      </c>
      <c r="I550" s="216"/>
    </row>
    <row r="551" spans="1:9" ht="15" customHeight="1">
      <c r="A551" s="211"/>
      <c r="B551" s="83" t="s">
        <v>510</v>
      </c>
      <c r="C551" s="212"/>
      <c r="D551" s="212"/>
      <c r="E551" s="88">
        <v>6865</v>
      </c>
      <c r="F551" s="166"/>
      <c r="G551" s="213">
        <v>0.7552255225522553</v>
      </c>
      <c r="I551" s="216"/>
    </row>
    <row r="552" spans="1:9" ht="15" customHeight="1">
      <c r="A552" s="211"/>
      <c r="B552" s="83" t="s">
        <v>511</v>
      </c>
      <c r="C552" s="212"/>
      <c r="D552" s="212"/>
      <c r="E552" s="88">
        <v>48884</v>
      </c>
      <c r="F552" s="166"/>
      <c r="G552" s="213">
        <v>1.367996865730117</v>
      </c>
      <c r="I552" s="216"/>
    </row>
    <row r="553" spans="1:9" ht="15" customHeight="1">
      <c r="A553" s="211"/>
      <c r="B553" s="83" t="s">
        <v>512</v>
      </c>
      <c r="C553" s="212"/>
      <c r="D553" s="212"/>
      <c r="E553" s="88">
        <v>48884</v>
      </c>
      <c r="F553" s="166"/>
      <c r="G553" s="213">
        <v>1.367996865730117</v>
      </c>
      <c r="I553" s="216"/>
    </row>
    <row r="554" spans="1:9" ht="15" customHeight="1">
      <c r="A554" s="211" t="s">
        <v>513</v>
      </c>
      <c r="B554" s="83" t="s">
        <v>514</v>
      </c>
      <c r="C554" s="212">
        <v>1132000</v>
      </c>
      <c r="D554" s="212">
        <v>1408148</v>
      </c>
      <c r="E554" s="88">
        <v>1340822</v>
      </c>
      <c r="F554" s="166">
        <v>0.9521</v>
      </c>
      <c r="G554" s="213">
        <v>1.2314439196158047</v>
      </c>
      <c r="I554" s="216"/>
    </row>
    <row r="555" spans="1:9" ht="15" customHeight="1">
      <c r="A555" s="211"/>
      <c r="B555" s="83" t="s">
        <v>515</v>
      </c>
      <c r="C555" s="212">
        <v>53000</v>
      </c>
      <c r="D555" s="212">
        <v>62464</v>
      </c>
      <c r="E555" s="88">
        <v>57402</v>
      </c>
      <c r="F555" s="166">
        <v>0.9189</v>
      </c>
      <c r="G555" s="213">
        <v>1.1106338518690504</v>
      </c>
      <c r="I555" s="216"/>
    </row>
    <row r="556" spans="1:9" ht="15" customHeight="1">
      <c r="A556" s="211"/>
      <c r="B556" s="83" t="s">
        <v>70</v>
      </c>
      <c r="C556" s="212"/>
      <c r="D556" s="212"/>
      <c r="E556" s="88">
        <v>31625</v>
      </c>
      <c r="F556" s="166"/>
      <c r="G556" s="213">
        <v>1.279794423536077</v>
      </c>
      <c r="I556" s="216"/>
    </row>
    <row r="557" spans="1:9" ht="15" customHeight="1">
      <c r="A557" s="211"/>
      <c r="B557" s="83" t="s">
        <v>71</v>
      </c>
      <c r="C557" s="212"/>
      <c r="D557" s="212"/>
      <c r="E557" s="88">
        <v>2639</v>
      </c>
      <c r="F557" s="166"/>
      <c r="G557" s="213">
        <v>0.8177874186550976</v>
      </c>
      <c r="I557" s="216"/>
    </row>
    <row r="558" spans="1:9" ht="15" customHeight="1">
      <c r="A558" s="211"/>
      <c r="B558" s="83" t="s">
        <v>72</v>
      </c>
      <c r="C558" s="212"/>
      <c r="D558" s="212"/>
      <c r="E558" s="88">
        <v>264</v>
      </c>
      <c r="F558" s="166"/>
      <c r="G558" s="213">
        <v>0.8627450980392157</v>
      </c>
      <c r="I558" s="216"/>
    </row>
    <row r="559" spans="1:9" ht="15" customHeight="1">
      <c r="A559" s="211"/>
      <c r="B559" s="83" t="s">
        <v>516</v>
      </c>
      <c r="C559" s="212"/>
      <c r="D559" s="212"/>
      <c r="E559" s="88">
        <v>1327</v>
      </c>
      <c r="F559" s="166"/>
      <c r="G559" s="213">
        <v>0.8650586701434159</v>
      </c>
      <c r="I559" s="216"/>
    </row>
    <row r="560" spans="1:9" ht="15" customHeight="1">
      <c r="A560" s="211"/>
      <c r="B560" s="83" t="s">
        <v>517</v>
      </c>
      <c r="C560" s="212"/>
      <c r="D560" s="212"/>
      <c r="E560" s="88">
        <v>893</v>
      </c>
      <c r="F560" s="166"/>
      <c r="G560" s="213">
        <v>0.8570057581573897</v>
      </c>
      <c r="I560" s="216"/>
    </row>
    <row r="561" spans="1:9" ht="15" customHeight="1">
      <c r="A561" s="211"/>
      <c r="B561" s="83" t="s">
        <v>518</v>
      </c>
      <c r="C561" s="212"/>
      <c r="D561" s="212"/>
      <c r="E561" s="88">
        <v>402</v>
      </c>
      <c r="F561" s="166"/>
      <c r="G561" s="213">
        <v>6.813559322033898</v>
      </c>
      <c r="I561" s="216"/>
    </row>
    <row r="562" spans="1:9" ht="15" customHeight="1">
      <c r="A562" s="211"/>
      <c r="B562" s="83" t="s">
        <v>519</v>
      </c>
      <c r="C562" s="212"/>
      <c r="D562" s="212"/>
      <c r="E562" s="88">
        <v>111</v>
      </c>
      <c r="F562" s="166"/>
      <c r="G562" s="213">
        <v>0.6</v>
      </c>
      <c r="I562" s="216"/>
    </row>
    <row r="563" spans="1:9" ht="15" customHeight="1">
      <c r="A563" s="211"/>
      <c r="B563" s="83" t="s">
        <v>520</v>
      </c>
      <c r="C563" s="212"/>
      <c r="D563" s="212"/>
      <c r="E563" s="88">
        <v>20141</v>
      </c>
      <c r="F563" s="166"/>
      <c r="G563" s="213">
        <v>0.9767701260911736</v>
      </c>
      <c r="I563" s="216"/>
    </row>
    <row r="564" spans="1:9" ht="15" customHeight="1">
      <c r="A564" s="211"/>
      <c r="B564" s="83" t="s">
        <v>521</v>
      </c>
      <c r="C564" s="212">
        <v>11400</v>
      </c>
      <c r="D564" s="212">
        <v>13477</v>
      </c>
      <c r="E564" s="88">
        <v>12911</v>
      </c>
      <c r="F564" s="166">
        <v>0.958</v>
      </c>
      <c r="G564" s="213">
        <v>1.168204849800941</v>
      </c>
      <c r="I564" s="216"/>
    </row>
    <row r="565" spans="1:9" ht="15" customHeight="1">
      <c r="A565" s="211"/>
      <c r="B565" s="83" t="s">
        <v>522</v>
      </c>
      <c r="C565" s="212"/>
      <c r="D565" s="212"/>
      <c r="E565" s="88">
        <v>380</v>
      </c>
      <c r="F565" s="166"/>
      <c r="G565" s="213">
        <v>1.1377245508982037</v>
      </c>
      <c r="I565" s="216"/>
    </row>
    <row r="566" spans="1:9" ht="15" customHeight="1">
      <c r="A566" s="211"/>
      <c r="B566" s="83" t="s">
        <v>523</v>
      </c>
      <c r="C566" s="212"/>
      <c r="D566" s="212"/>
      <c r="E566" s="88">
        <v>990</v>
      </c>
      <c r="F566" s="166"/>
      <c r="G566" s="213">
        <v>2.28110599078341</v>
      </c>
      <c r="I566" s="216"/>
    </row>
    <row r="567" spans="1:9" ht="15" customHeight="1">
      <c r="A567" s="211"/>
      <c r="B567" s="83" t="s">
        <v>524</v>
      </c>
      <c r="C567" s="212"/>
      <c r="D567" s="212"/>
      <c r="E567" s="88">
        <v>11541</v>
      </c>
      <c r="F567" s="166"/>
      <c r="G567" s="213">
        <v>1.1222287047841306</v>
      </c>
      <c r="I567" s="216"/>
    </row>
    <row r="568" spans="1:9" ht="15" customHeight="1">
      <c r="A568" s="211"/>
      <c r="B568" s="83" t="s">
        <v>525</v>
      </c>
      <c r="C568" s="212">
        <v>371000</v>
      </c>
      <c r="D568" s="212">
        <v>369812</v>
      </c>
      <c r="E568" s="88">
        <v>361817</v>
      </c>
      <c r="F568" s="166">
        <v>0.9783</v>
      </c>
      <c r="G568" s="213">
        <v>1.0169997948106777</v>
      </c>
      <c r="I568" s="216"/>
    </row>
    <row r="569" spans="1:9" ht="15" customHeight="1">
      <c r="A569" s="211"/>
      <c r="B569" s="83" t="s">
        <v>526</v>
      </c>
      <c r="C569" s="212"/>
      <c r="D569" s="212"/>
      <c r="E569" s="88">
        <v>445</v>
      </c>
      <c r="F569" s="166"/>
      <c r="G569" s="213">
        <v>0.6087551299589603</v>
      </c>
      <c r="I569" s="216"/>
    </row>
    <row r="570" spans="1:9" ht="15" customHeight="1">
      <c r="A570" s="211"/>
      <c r="B570" s="83" t="s">
        <v>527</v>
      </c>
      <c r="C570" s="212"/>
      <c r="D570" s="212"/>
      <c r="E570" s="88">
        <v>297418</v>
      </c>
      <c r="F570" s="166"/>
      <c r="G570" s="213">
        <v>1.0870064178471703</v>
      </c>
      <c r="I570" s="216"/>
    </row>
    <row r="571" spans="1:9" ht="15" customHeight="1">
      <c r="A571" s="211"/>
      <c r="B571" s="83" t="s">
        <v>528</v>
      </c>
      <c r="C571" s="212"/>
      <c r="D571" s="212"/>
      <c r="E571" s="88">
        <v>25</v>
      </c>
      <c r="F571" s="166"/>
      <c r="G571" s="213">
        <v>0.022461814914645103</v>
      </c>
      <c r="I571" s="216"/>
    </row>
    <row r="572" spans="1:9" ht="15" customHeight="1">
      <c r="A572" s="211"/>
      <c r="B572" s="83" t="s">
        <v>529</v>
      </c>
      <c r="C572" s="212"/>
      <c r="D572" s="212"/>
      <c r="E572" s="88">
        <v>6589</v>
      </c>
      <c r="F572" s="166"/>
      <c r="G572" s="213">
        <v>0.2767208433077149</v>
      </c>
      <c r="I572" s="216"/>
    </row>
    <row r="573" spans="1:9" ht="15" customHeight="1">
      <c r="A573" s="211"/>
      <c r="B573" s="83" t="s">
        <v>530</v>
      </c>
      <c r="C573" s="212"/>
      <c r="D573" s="212"/>
      <c r="E573" s="88">
        <v>20</v>
      </c>
      <c r="F573" s="166"/>
      <c r="G573" s="213">
        <v>1</v>
      </c>
      <c r="I573" s="216"/>
    </row>
    <row r="574" spans="1:9" ht="15" customHeight="1">
      <c r="A574" s="211"/>
      <c r="B574" s="83" t="s">
        <v>531</v>
      </c>
      <c r="C574" s="212"/>
      <c r="D574" s="212"/>
      <c r="E574" s="88">
        <v>40</v>
      </c>
      <c r="F574" s="166"/>
      <c r="G574" s="213">
        <v>1.5384615384615385</v>
      </c>
      <c r="I574" s="216"/>
    </row>
    <row r="575" spans="1:9" ht="15" customHeight="1">
      <c r="A575" s="211"/>
      <c r="B575" s="83" t="s">
        <v>532</v>
      </c>
      <c r="C575" s="212"/>
      <c r="D575" s="212"/>
      <c r="E575" s="88">
        <v>15900</v>
      </c>
      <c r="F575" s="166"/>
      <c r="G575" s="213">
        <v>0.7540905857244486</v>
      </c>
      <c r="I575" s="216"/>
    </row>
    <row r="576" spans="1:9" ht="15" customHeight="1">
      <c r="A576" s="211"/>
      <c r="B576" s="83" t="s">
        <v>533</v>
      </c>
      <c r="C576" s="212"/>
      <c r="D576" s="212"/>
      <c r="E576" s="88">
        <v>41380</v>
      </c>
      <c r="F576" s="166"/>
      <c r="G576" s="213">
        <v>1.1698849339854682</v>
      </c>
      <c r="I576" s="216"/>
    </row>
    <row r="577" spans="1:9" ht="15" customHeight="1">
      <c r="A577" s="211"/>
      <c r="B577" s="83" t="s">
        <v>534</v>
      </c>
      <c r="C577" s="212">
        <v>170000</v>
      </c>
      <c r="D577" s="212">
        <v>172975</v>
      </c>
      <c r="E577" s="88">
        <v>164474</v>
      </c>
      <c r="F577" s="166">
        <v>0.9508</v>
      </c>
      <c r="G577" s="213">
        <v>1.0188438475642996</v>
      </c>
      <c r="I577" s="216"/>
    </row>
    <row r="578" spans="1:9" ht="15" customHeight="1">
      <c r="A578" s="211"/>
      <c r="B578" s="83" t="s">
        <v>535</v>
      </c>
      <c r="C578" s="212"/>
      <c r="D578" s="212"/>
      <c r="E578" s="88">
        <v>80452</v>
      </c>
      <c r="F578" s="166"/>
      <c r="G578" s="213">
        <v>1.4682897450404249</v>
      </c>
      <c r="I578" s="216"/>
    </row>
    <row r="579" spans="1:9" ht="15" customHeight="1">
      <c r="A579" s="211"/>
      <c r="B579" s="83" t="s">
        <v>536</v>
      </c>
      <c r="C579" s="212"/>
      <c r="D579" s="212"/>
      <c r="E579" s="88">
        <v>68032</v>
      </c>
      <c r="F579" s="166"/>
      <c r="G579" s="213">
        <v>1.6519036519036518</v>
      </c>
      <c r="I579" s="216"/>
    </row>
    <row r="580" spans="1:9" ht="15" customHeight="1">
      <c r="A580" s="211"/>
      <c r="B580" s="83" t="s">
        <v>537</v>
      </c>
      <c r="C580" s="212"/>
      <c r="D580" s="212"/>
      <c r="E580" s="88">
        <v>1892</v>
      </c>
      <c r="F580" s="166"/>
      <c r="G580" s="213">
        <v>1.5636363636363637</v>
      </c>
      <c r="I580" s="216"/>
    </row>
    <row r="581" spans="1:9" ht="15" customHeight="1">
      <c r="A581" s="211"/>
      <c r="B581" s="83" t="s">
        <v>538</v>
      </c>
      <c r="C581" s="212"/>
      <c r="D581" s="212"/>
      <c r="E581" s="88">
        <v>903</v>
      </c>
      <c r="F581" s="166"/>
      <c r="G581" s="213">
        <v>0.44570582428430405</v>
      </c>
      <c r="I581" s="216"/>
    </row>
    <row r="582" spans="1:9" ht="15" customHeight="1">
      <c r="A582" s="211"/>
      <c r="B582" s="83" t="s">
        <v>539</v>
      </c>
      <c r="C582" s="212"/>
      <c r="D582" s="212"/>
      <c r="E582" s="88">
        <v>13195</v>
      </c>
      <c r="F582" s="166"/>
      <c r="G582" s="213">
        <v>1.0953843599535116</v>
      </c>
      <c r="I582" s="216"/>
    </row>
    <row r="583" spans="1:9" ht="15" customHeight="1">
      <c r="A583" s="211"/>
      <c r="B583" s="83" t="s">
        <v>540</v>
      </c>
      <c r="C583" s="212">
        <v>76000</v>
      </c>
      <c r="D583" s="212">
        <v>80056</v>
      </c>
      <c r="E583" s="88">
        <v>77388</v>
      </c>
      <c r="F583" s="166">
        <v>0.9666</v>
      </c>
      <c r="G583" s="213">
        <v>1.0589201171287048</v>
      </c>
      <c r="I583" s="216"/>
    </row>
    <row r="584" spans="1:9" ht="15" customHeight="1">
      <c r="A584" s="211"/>
      <c r="B584" s="83" t="s">
        <v>541</v>
      </c>
      <c r="C584" s="212"/>
      <c r="D584" s="212"/>
      <c r="E584" s="88">
        <v>51589</v>
      </c>
      <c r="F584" s="166"/>
      <c r="G584" s="213">
        <v>1.1936372049976862</v>
      </c>
      <c r="I584" s="216"/>
    </row>
    <row r="585" spans="1:9" ht="15" customHeight="1">
      <c r="A585" s="211"/>
      <c r="B585" s="83" t="s">
        <v>542</v>
      </c>
      <c r="C585" s="212"/>
      <c r="D585" s="212"/>
      <c r="E585" s="88">
        <v>13152</v>
      </c>
      <c r="F585" s="166"/>
      <c r="G585" s="213">
        <v>1.2340026271345468</v>
      </c>
      <c r="I585" s="216"/>
    </row>
    <row r="586" spans="1:9" ht="15" customHeight="1">
      <c r="A586" s="211"/>
      <c r="B586" s="83" t="s">
        <v>543</v>
      </c>
      <c r="C586" s="212"/>
      <c r="D586" s="212"/>
      <c r="E586" s="88">
        <v>4919</v>
      </c>
      <c r="F586" s="166"/>
      <c r="G586" s="213">
        <v>0.833728813559322</v>
      </c>
      <c r="I586" s="216"/>
    </row>
    <row r="587" spans="1:9" ht="15" customHeight="1">
      <c r="A587" s="211"/>
      <c r="B587" s="83" t="s">
        <v>544</v>
      </c>
      <c r="C587" s="212"/>
      <c r="D587" s="212"/>
      <c r="E587" s="88">
        <v>7429</v>
      </c>
      <c r="F587" s="166"/>
      <c r="G587" s="213">
        <v>0.5807535959974984</v>
      </c>
      <c r="I587" s="216"/>
    </row>
    <row r="588" spans="1:9" ht="15" customHeight="1">
      <c r="A588" s="211"/>
      <c r="B588" s="83" t="s">
        <v>545</v>
      </c>
      <c r="C588" s="212"/>
      <c r="D588" s="212"/>
      <c r="E588" s="88">
        <v>299</v>
      </c>
      <c r="F588" s="166"/>
      <c r="G588" s="213">
        <v>0.583984375</v>
      </c>
      <c r="I588" s="216"/>
    </row>
    <row r="589" spans="1:9" ht="15" customHeight="1">
      <c r="A589" s="211"/>
      <c r="B589" s="83" t="s">
        <v>546</v>
      </c>
      <c r="C589" s="212">
        <v>192600</v>
      </c>
      <c r="D589" s="212">
        <v>297644</v>
      </c>
      <c r="E589" s="88">
        <v>268333</v>
      </c>
      <c r="F589" s="166">
        <v>0.9015</v>
      </c>
      <c r="G589" s="213">
        <v>1.4414957910061295</v>
      </c>
      <c r="I589" s="216"/>
    </row>
    <row r="590" spans="1:9" ht="15" customHeight="1">
      <c r="A590" s="211"/>
      <c r="B590" s="83" t="s">
        <v>547</v>
      </c>
      <c r="C590" s="212"/>
      <c r="D590" s="212"/>
      <c r="E590" s="88">
        <v>130523</v>
      </c>
      <c r="F590" s="166"/>
      <c r="G590" s="213">
        <v>1.3422768408062526</v>
      </c>
      <c r="I590" s="216"/>
    </row>
    <row r="591" spans="1:9" ht="15" customHeight="1">
      <c r="A591" s="211"/>
      <c r="B591" s="83" t="s">
        <v>548</v>
      </c>
      <c r="C591" s="212"/>
      <c r="D591" s="212"/>
      <c r="E591" s="88">
        <v>958</v>
      </c>
      <c r="F591" s="166"/>
      <c r="G591" s="213">
        <v>0.644250168123739</v>
      </c>
      <c r="I591" s="216"/>
    </row>
    <row r="592" spans="1:9" ht="15" customHeight="1">
      <c r="A592" s="211"/>
      <c r="B592" s="83" t="s">
        <v>549</v>
      </c>
      <c r="C592" s="212"/>
      <c r="D592" s="212"/>
      <c r="E592" s="88">
        <v>-30</v>
      </c>
      <c r="F592" s="166"/>
      <c r="G592" s="213">
        <v>-0.5084745762711864</v>
      </c>
      <c r="I592" s="216"/>
    </row>
    <row r="593" spans="1:9" ht="15" customHeight="1">
      <c r="A593" s="211"/>
      <c r="B593" s="83" t="s">
        <v>550</v>
      </c>
      <c r="C593" s="212"/>
      <c r="D593" s="212"/>
      <c r="E593" s="88">
        <v>51222</v>
      </c>
      <c r="F593" s="166"/>
      <c r="G593" s="213">
        <v>11.046366185033428</v>
      </c>
      <c r="I593" s="216"/>
    </row>
    <row r="594" spans="1:9" ht="15" customHeight="1">
      <c r="A594" s="211"/>
      <c r="B594" s="83" t="s">
        <v>551</v>
      </c>
      <c r="C594" s="212"/>
      <c r="D594" s="212"/>
      <c r="E594" s="88">
        <v>85660</v>
      </c>
      <c r="F594" s="166"/>
      <c r="G594" s="213">
        <v>1.0354664797040833</v>
      </c>
      <c r="I594" s="216"/>
    </row>
    <row r="595" spans="1:9" ht="15" customHeight="1">
      <c r="A595" s="211"/>
      <c r="B595" s="83" t="s">
        <v>552</v>
      </c>
      <c r="C595" s="212">
        <v>45800</v>
      </c>
      <c r="D595" s="212">
        <v>44215</v>
      </c>
      <c r="E595" s="88">
        <v>41260</v>
      </c>
      <c r="F595" s="166">
        <v>0.9331</v>
      </c>
      <c r="G595" s="213">
        <v>0.9185627142793535</v>
      </c>
      <c r="I595" s="216"/>
    </row>
    <row r="596" spans="1:9" ht="15" customHeight="1">
      <c r="A596" s="211"/>
      <c r="B596" s="83" t="s">
        <v>553</v>
      </c>
      <c r="C596" s="212"/>
      <c r="D596" s="212"/>
      <c r="E596" s="88">
        <v>0</v>
      </c>
      <c r="F596" s="166"/>
      <c r="G596" s="213"/>
      <c r="I596" s="216"/>
    </row>
    <row r="597" spans="1:9" ht="15" customHeight="1">
      <c r="A597" s="211"/>
      <c r="B597" s="83" t="s">
        <v>554</v>
      </c>
      <c r="C597" s="212"/>
      <c r="D597" s="212"/>
      <c r="E597" s="88">
        <v>41260</v>
      </c>
      <c r="F597" s="166"/>
      <c r="G597" s="213">
        <v>0.9185627142793535</v>
      </c>
      <c r="I597" s="216"/>
    </row>
    <row r="598" spans="1:9" ht="15" customHeight="1">
      <c r="A598" s="211"/>
      <c r="B598" s="83" t="s">
        <v>555</v>
      </c>
      <c r="C598" s="212">
        <v>9100</v>
      </c>
      <c r="D598" s="212">
        <v>6752</v>
      </c>
      <c r="E598" s="88">
        <v>5681</v>
      </c>
      <c r="F598" s="166">
        <v>0.8413</v>
      </c>
      <c r="G598" s="213">
        <v>0.6380278526504941</v>
      </c>
      <c r="I598" s="216"/>
    </row>
    <row r="599" spans="1:9" ht="15" customHeight="1">
      <c r="A599" s="211"/>
      <c r="B599" s="83" t="s">
        <v>556</v>
      </c>
      <c r="C599" s="212"/>
      <c r="D599" s="212"/>
      <c r="E599" s="88">
        <v>5681</v>
      </c>
      <c r="F599" s="166"/>
      <c r="G599" s="213">
        <v>0.6380278526504941</v>
      </c>
      <c r="I599" s="216"/>
    </row>
    <row r="600" spans="1:9" ht="15" customHeight="1">
      <c r="A600" s="211"/>
      <c r="B600" s="83" t="s">
        <v>557</v>
      </c>
      <c r="C600" s="212"/>
      <c r="D600" s="212"/>
      <c r="E600" s="88">
        <v>0</v>
      </c>
      <c r="F600" s="166"/>
      <c r="G600" s="213"/>
      <c r="I600" s="216"/>
    </row>
    <row r="601" spans="1:9" ht="15" customHeight="1">
      <c r="A601" s="211"/>
      <c r="B601" s="83" t="s">
        <v>558</v>
      </c>
      <c r="C601" s="212">
        <v>900</v>
      </c>
      <c r="D601" s="212">
        <v>924</v>
      </c>
      <c r="E601" s="88">
        <v>909</v>
      </c>
      <c r="F601" s="166">
        <v>0.9837</v>
      </c>
      <c r="G601" s="213">
        <v>1.030612244897959</v>
      </c>
      <c r="I601" s="216"/>
    </row>
    <row r="602" spans="1:9" ht="15" customHeight="1">
      <c r="A602" s="211"/>
      <c r="B602" s="83" t="s">
        <v>559</v>
      </c>
      <c r="C602" s="212"/>
      <c r="D602" s="212"/>
      <c r="E602" s="88">
        <v>909</v>
      </c>
      <c r="F602" s="166"/>
      <c r="G602" s="213">
        <v>1.030612244897959</v>
      </c>
      <c r="I602" s="216"/>
    </row>
    <row r="603" spans="1:9" ht="15" customHeight="1">
      <c r="A603" s="211"/>
      <c r="B603" s="83" t="s">
        <v>560</v>
      </c>
      <c r="C603" s="212">
        <v>35000</v>
      </c>
      <c r="D603" s="212">
        <v>54535</v>
      </c>
      <c r="E603" s="88">
        <v>50188</v>
      </c>
      <c r="F603" s="166">
        <v>0.9202</v>
      </c>
      <c r="G603" s="213">
        <v>1.483053101267693</v>
      </c>
      <c r="I603" s="216"/>
    </row>
    <row r="604" spans="1:9" ht="15" customHeight="1">
      <c r="A604" s="211"/>
      <c r="B604" s="83" t="s">
        <v>561</v>
      </c>
      <c r="C604" s="214"/>
      <c r="D604" s="215"/>
      <c r="E604" s="88">
        <v>50188</v>
      </c>
      <c r="F604" s="166"/>
      <c r="G604" s="213">
        <v>1.483053101267693</v>
      </c>
      <c r="I604" s="216"/>
    </row>
    <row r="605" spans="1:9" ht="15" customHeight="1">
      <c r="A605" s="211"/>
      <c r="B605" s="83" t="s">
        <v>562</v>
      </c>
      <c r="C605" s="212">
        <v>41600</v>
      </c>
      <c r="D605" s="212">
        <v>132644</v>
      </c>
      <c r="E605" s="88">
        <v>130227</v>
      </c>
      <c r="F605" s="166">
        <v>0.9817</v>
      </c>
      <c r="G605" s="213">
        <v>3.2745857326057983</v>
      </c>
      <c r="I605" s="216"/>
    </row>
    <row r="606" spans="1:9" ht="15" customHeight="1">
      <c r="A606" s="211"/>
      <c r="B606" s="83" t="s">
        <v>563</v>
      </c>
      <c r="C606" s="212"/>
      <c r="D606" s="212"/>
      <c r="E606" s="88">
        <v>15889</v>
      </c>
      <c r="F606" s="166"/>
      <c r="G606" s="213">
        <v>1.3146615919245408</v>
      </c>
      <c r="I606" s="216"/>
    </row>
    <row r="607" spans="1:9" ht="15" customHeight="1">
      <c r="A607" s="211"/>
      <c r="B607" s="83" t="s">
        <v>564</v>
      </c>
      <c r="C607" s="212"/>
      <c r="D607" s="212"/>
      <c r="E607" s="88">
        <v>2838</v>
      </c>
      <c r="F607" s="166"/>
      <c r="G607" s="213">
        <v>0.3306150978564772</v>
      </c>
      <c r="I607" s="216"/>
    </row>
    <row r="608" spans="1:9" ht="15" customHeight="1">
      <c r="A608" s="211"/>
      <c r="B608" s="83" t="s">
        <v>565</v>
      </c>
      <c r="C608" s="212"/>
      <c r="D608" s="212"/>
      <c r="E608" s="88">
        <v>109027</v>
      </c>
      <c r="F608" s="166"/>
      <c r="G608" s="213">
        <v>9.147327795956036</v>
      </c>
      <c r="I608" s="216"/>
    </row>
    <row r="609" spans="1:9" ht="15" customHeight="1">
      <c r="A609" s="211"/>
      <c r="B609" s="83" t="s">
        <v>566</v>
      </c>
      <c r="C609" s="212"/>
      <c r="D609" s="212"/>
      <c r="E609" s="88">
        <v>6</v>
      </c>
      <c r="F609" s="166"/>
      <c r="G609" s="213">
        <v>0.07407407407407407</v>
      </c>
      <c r="I609" s="216"/>
    </row>
    <row r="610" spans="1:9" ht="15" customHeight="1">
      <c r="A610" s="211"/>
      <c r="B610" s="83" t="s">
        <v>567</v>
      </c>
      <c r="C610" s="212"/>
      <c r="D610" s="212"/>
      <c r="E610" s="88">
        <v>2467</v>
      </c>
      <c r="F610" s="166"/>
      <c r="G610" s="213">
        <v>0.3475137343287787</v>
      </c>
      <c r="I610" s="216"/>
    </row>
    <row r="611" spans="1:9" ht="15" customHeight="1">
      <c r="A611" s="211"/>
      <c r="B611" s="83" t="s">
        <v>568</v>
      </c>
      <c r="C611" s="212">
        <v>32800</v>
      </c>
      <c r="D611" s="212">
        <v>16152</v>
      </c>
      <c r="E611" s="88">
        <v>14260</v>
      </c>
      <c r="F611" s="166">
        <v>0.8828</v>
      </c>
      <c r="G611" s="213">
        <v>0.4575058551766178</v>
      </c>
      <c r="I611" s="216"/>
    </row>
    <row r="612" spans="1:9" ht="15" customHeight="1">
      <c r="A612" s="211"/>
      <c r="B612" s="83" t="s">
        <v>569</v>
      </c>
      <c r="C612" s="214"/>
      <c r="D612" s="215"/>
      <c r="E612" s="88">
        <v>14260</v>
      </c>
      <c r="F612" s="166"/>
      <c r="G612" s="213">
        <v>0.4575058551766178</v>
      </c>
      <c r="I612" s="216"/>
    </row>
    <row r="613" spans="1:9" ht="15" customHeight="1">
      <c r="A613" s="211"/>
      <c r="B613" s="83" t="s">
        <v>570</v>
      </c>
      <c r="C613" s="212"/>
      <c r="D613" s="212"/>
      <c r="E613" s="88">
        <v>17200</v>
      </c>
      <c r="F613" s="166"/>
      <c r="G613" s="213"/>
      <c r="I613" s="216"/>
    </row>
    <row r="614" spans="1:9" ht="15" customHeight="1">
      <c r="A614" s="211"/>
      <c r="B614" s="83" t="s">
        <v>571</v>
      </c>
      <c r="C614" s="214"/>
      <c r="D614" s="215"/>
      <c r="E614" s="88">
        <v>17200</v>
      </c>
      <c r="F614" s="166"/>
      <c r="G614" s="213"/>
      <c r="I614" s="216"/>
    </row>
    <row r="615" spans="1:9" ht="15" customHeight="1">
      <c r="A615" s="211"/>
      <c r="B615" s="83" t="s">
        <v>572</v>
      </c>
      <c r="C615" s="212">
        <v>28100</v>
      </c>
      <c r="D615" s="212">
        <v>54143</v>
      </c>
      <c r="E615" s="88">
        <v>53842</v>
      </c>
      <c r="F615" s="166">
        <v>0.9944</v>
      </c>
      <c r="G615" s="213">
        <v>1.9604573259539761</v>
      </c>
      <c r="I615" s="216"/>
    </row>
    <row r="616" spans="1:9" ht="15" customHeight="1">
      <c r="A616" s="211"/>
      <c r="B616" s="83" t="s">
        <v>70</v>
      </c>
      <c r="C616" s="214"/>
      <c r="D616" s="215"/>
      <c r="E616" s="88">
        <v>0</v>
      </c>
      <c r="F616" s="166"/>
      <c r="G616" s="213"/>
      <c r="I616" s="216"/>
    </row>
    <row r="617" spans="1:9" ht="15" customHeight="1">
      <c r="A617" s="211"/>
      <c r="B617" s="83" t="s">
        <v>71</v>
      </c>
      <c r="C617" s="212"/>
      <c r="D617" s="212"/>
      <c r="E617" s="88">
        <v>0</v>
      </c>
      <c r="F617" s="166"/>
      <c r="G617" s="213">
        <v>0</v>
      </c>
      <c r="I617" s="216"/>
    </row>
    <row r="618" spans="1:9" ht="15" customHeight="1">
      <c r="A618" s="211"/>
      <c r="B618" s="83" t="s">
        <v>72</v>
      </c>
      <c r="C618" s="212"/>
      <c r="D618" s="212"/>
      <c r="E618" s="88">
        <v>0</v>
      </c>
      <c r="F618" s="166"/>
      <c r="G618" s="213"/>
      <c r="I618" s="216"/>
    </row>
    <row r="619" spans="1:9" ht="15" customHeight="1">
      <c r="A619" s="211"/>
      <c r="B619" s="83" t="s">
        <v>573</v>
      </c>
      <c r="C619" s="212"/>
      <c r="D619" s="212"/>
      <c r="E619" s="88">
        <v>0</v>
      </c>
      <c r="F619" s="166"/>
      <c r="G619" s="213"/>
      <c r="I619" s="216"/>
    </row>
    <row r="620" spans="1:9" ht="15" customHeight="1">
      <c r="A620" s="211"/>
      <c r="B620" s="83" t="s">
        <v>574</v>
      </c>
      <c r="C620" s="212"/>
      <c r="D620" s="212"/>
      <c r="E620" s="88">
        <v>0</v>
      </c>
      <c r="F620" s="166"/>
      <c r="G620" s="213"/>
      <c r="I620" s="216"/>
    </row>
    <row r="621" spans="1:9" ht="15" customHeight="1">
      <c r="A621" s="211"/>
      <c r="B621" s="83" t="s">
        <v>575</v>
      </c>
      <c r="C621" s="212"/>
      <c r="D621" s="212"/>
      <c r="E621" s="88">
        <v>0</v>
      </c>
      <c r="F621" s="166"/>
      <c r="G621" s="213"/>
      <c r="I621" s="216"/>
    </row>
    <row r="622" spans="1:9" ht="15" customHeight="1">
      <c r="A622" s="211"/>
      <c r="B622" s="83" t="s">
        <v>576</v>
      </c>
      <c r="C622" s="212"/>
      <c r="D622" s="212"/>
      <c r="E622" s="88">
        <v>18</v>
      </c>
      <c r="F622" s="166"/>
      <c r="G622" s="213">
        <v>1.5</v>
      </c>
      <c r="I622" s="216"/>
    </row>
    <row r="623" spans="1:9" ht="15" customHeight="1">
      <c r="A623" s="211"/>
      <c r="B623" s="83" t="s">
        <v>577</v>
      </c>
      <c r="C623" s="212"/>
      <c r="D623" s="212"/>
      <c r="E623" s="88">
        <v>0</v>
      </c>
      <c r="F623" s="166"/>
      <c r="G623" s="213"/>
      <c r="I623" s="216"/>
    </row>
    <row r="624" spans="1:9" ht="15" customHeight="1">
      <c r="A624" s="211"/>
      <c r="B624" s="83" t="s">
        <v>578</v>
      </c>
      <c r="C624" s="212"/>
      <c r="D624" s="212"/>
      <c r="E624" s="88">
        <v>0</v>
      </c>
      <c r="F624" s="166"/>
      <c r="G624" s="213"/>
      <c r="I624" s="216"/>
    </row>
    <row r="625" spans="1:9" ht="15" customHeight="1">
      <c r="A625" s="211"/>
      <c r="B625" s="83" t="s">
        <v>579</v>
      </c>
      <c r="C625" s="212"/>
      <c r="D625" s="212"/>
      <c r="E625" s="88">
        <v>0</v>
      </c>
      <c r="F625" s="166"/>
      <c r="G625" s="213"/>
      <c r="I625" s="216"/>
    </row>
    <row r="626" spans="1:9" ht="15" customHeight="1">
      <c r="A626" s="211"/>
      <c r="B626" s="83" t="s">
        <v>113</v>
      </c>
      <c r="C626" s="212"/>
      <c r="D626" s="212"/>
      <c r="E626" s="88">
        <v>1451</v>
      </c>
      <c r="F626" s="166"/>
      <c r="G626" s="213"/>
      <c r="I626" s="216"/>
    </row>
    <row r="627" spans="1:9" ht="15" customHeight="1">
      <c r="A627" s="211"/>
      <c r="B627" s="83" t="s">
        <v>580</v>
      </c>
      <c r="C627" s="212"/>
      <c r="D627" s="212"/>
      <c r="E627" s="88">
        <v>0</v>
      </c>
      <c r="F627" s="166"/>
      <c r="G627" s="213"/>
      <c r="I627" s="216"/>
    </row>
    <row r="628" spans="1:9" ht="15" customHeight="1">
      <c r="A628" s="211"/>
      <c r="B628" s="83" t="s">
        <v>581</v>
      </c>
      <c r="C628" s="212"/>
      <c r="D628" s="212"/>
      <c r="E628" s="88">
        <v>52356</v>
      </c>
      <c r="F628" s="166"/>
      <c r="G628" s="213">
        <v>2.1815</v>
      </c>
      <c r="I628" s="216"/>
    </row>
    <row r="629" spans="1:9" ht="15" customHeight="1">
      <c r="A629" s="211"/>
      <c r="B629" s="83" t="s">
        <v>79</v>
      </c>
      <c r="C629" s="212"/>
      <c r="D629" s="88"/>
      <c r="E629" s="88">
        <v>37</v>
      </c>
      <c r="F629" s="166"/>
      <c r="G629" s="213">
        <v>1.2333333333333334</v>
      </c>
      <c r="I629" s="216"/>
    </row>
    <row r="630" spans="1:9" ht="15" customHeight="1">
      <c r="A630" s="211"/>
      <c r="B630" s="83" t="s">
        <v>582</v>
      </c>
      <c r="C630" s="212"/>
      <c r="D630" s="88"/>
      <c r="E630" s="88">
        <v>-20</v>
      </c>
      <c r="F630" s="166"/>
      <c r="G630" s="213">
        <v>-0.005931198102016607</v>
      </c>
      <c r="I630" s="216"/>
    </row>
    <row r="631" spans="1:9" ht="15" customHeight="1">
      <c r="A631" s="211"/>
      <c r="B631" s="83" t="s">
        <v>583</v>
      </c>
      <c r="C631" s="212"/>
      <c r="D631" s="88">
        <v>49376</v>
      </c>
      <c r="E631" s="88">
        <v>49158</v>
      </c>
      <c r="F631" s="166">
        <v>0.9958</v>
      </c>
      <c r="G631" s="213"/>
      <c r="I631" s="216"/>
    </row>
    <row r="632" spans="1:9" ht="15" customHeight="1">
      <c r="A632" s="211"/>
      <c r="B632" s="83" t="s">
        <v>584</v>
      </c>
      <c r="C632" s="212"/>
      <c r="D632" s="88"/>
      <c r="E632" s="88">
        <v>778</v>
      </c>
      <c r="F632" s="166"/>
      <c r="G632" s="213"/>
      <c r="I632" s="216"/>
    </row>
    <row r="633" spans="1:9" ht="15" customHeight="1">
      <c r="A633" s="211"/>
      <c r="B633" s="83" t="s">
        <v>585</v>
      </c>
      <c r="C633" s="212"/>
      <c r="D633" s="88"/>
      <c r="E633" s="88">
        <v>1436</v>
      </c>
      <c r="F633" s="166"/>
      <c r="G633" s="213"/>
      <c r="I633" s="216"/>
    </row>
    <row r="634" spans="1:9" ht="15" customHeight="1">
      <c r="A634" s="211"/>
      <c r="B634" s="83" t="s">
        <v>586</v>
      </c>
      <c r="C634" s="212"/>
      <c r="D634" s="88"/>
      <c r="E634" s="88">
        <v>46939</v>
      </c>
      <c r="F634" s="166"/>
      <c r="G634" s="213"/>
      <c r="I634" s="216"/>
    </row>
    <row r="635" spans="1:9" ht="15" customHeight="1">
      <c r="A635" s="211"/>
      <c r="B635" s="83" t="s">
        <v>587</v>
      </c>
      <c r="C635" s="212"/>
      <c r="D635" s="88"/>
      <c r="E635" s="88">
        <v>0</v>
      </c>
      <c r="F635" s="166"/>
      <c r="G635" s="213"/>
      <c r="I635" s="216"/>
    </row>
    <row r="636" spans="1:9" ht="15" customHeight="1">
      <c r="A636" s="211"/>
      <c r="B636" s="83" t="s">
        <v>588</v>
      </c>
      <c r="C636" s="212"/>
      <c r="D636" s="88"/>
      <c r="E636" s="88">
        <v>5</v>
      </c>
      <c r="F636" s="166"/>
      <c r="G636" s="213"/>
      <c r="I636" s="216"/>
    </row>
    <row r="637" spans="1:9" ht="15" customHeight="1">
      <c r="A637" s="211"/>
      <c r="B637" s="83" t="s">
        <v>589</v>
      </c>
      <c r="C637" s="212">
        <v>59700</v>
      </c>
      <c r="D637" s="88">
        <v>35779</v>
      </c>
      <c r="E637" s="88">
        <v>35772</v>
      </c>
      <c r="F637" s="166">
        <v>0.9998</v>
      </c>
      <c r="G637" s="213">
        <v>0.6140483383685801</v>
      </c>
      <c r="I637" s="216"/>
    </row>
    <row r="638" spans="1:9" ht="15" customHeight="1">
      <c r="A638" s="211"/>
      <c r="B638" s="83" t="s">
        <v>590</v>
      </c>
      <c r="C638" s="212"/>
      <c r="D638" s="88"/>
      <c r="E638" s="88">
        <v>35772</v>
      </c>
      <c r="F638" s="166"/>
      <c r="G638" s="213">
        <v>0.6140483383685801</v>
      </c>
      <c r="I638" s="216"/>
    </row>
    <row r="639" spans="1:9" ht="15" customHeight="1">
      <c r="A639" s="211" t="s">
        <v>591</v>
      </c>
      <c r="B639" s="83" t="s">
        <v>592</v>
      </c>
      <c r="C639" s="212">
        <v>1875000</v>
      </c>
      <c r="D639" s="212">
        <v>1889411</v>
      </c>
      <c r="E639" s="88">
        <v>1836153</v>
      </c>
      <c r="F639" s="166">
        <v>0.9718</v>
      </c>
      <c r="G639" s="213">
        <v>1.0076848777543013</v>
      </c>
      <c r="I639" s="216"/>
    </row>
    <row r="640" spans="1:9" ht="15" customHeight="1">
      <c r="A640" s="211"/>
      <c r="B640" s="83" t="s">
        <v>593</v>
      </c>
      <c r="C640" s="212">
        <v>280400</v>
      </c>
      <c r="D640" s="212">
        <v>251631</v>
      </c>
      <c r="E640" s="88">
        <v>250754</v>
      </c>
      <c r="F640" s="166">
        <v>0.9965</v>
      </c>
      <c r="G640" s="213">
        <v>0.9241661445472303</v>
      </c>
      <c r="I640" s="216"/>
    </row>
    <row r="641" spans="1:9" ht="15" customHeight="1">
      <c r="A641" s="211"/>
      <c r="B641" s="83" t="s">
        <v>70</v>
      </c>
      <c r="C641" s="212"/>
      <c r="D641" s="212"/>
      <c r="E641" s="88">
        <v>93277</v>
      </c>
      <c r="F641" s="166"/>
      <c r="G641" s="213">
        <v>1.2263446444301285</v>
      </c>
      <c r="I641" s="216"/>
    </row>
    <row r="642" spans="1:9" ht="15" customHeight="1">
      <c r="A642" s="211"/>
      <c r="B642" s="83" t="s">
        <v>71</v>
      </c>
      <c r="C642" s="212"/>
      <c r="D642" s="212"/>
      <c r="E642" s="88">
        <v>24699</v>
      </c>
      <c r="F642" s="166"/>
      <c r="G642" s="213">
        <v>1.0853840745297942</v>
      </c>
      <c r="I642" s="216"/>
    </row>
    <row r="643" spans="1:9" ht="15" customHeight="1">
      <c r="A643" s="211"/>
      <c r="B643" s="83" t="s">
        <v>72</v>
      </c>
      <c r="C643" s="212"/>
      <c r="D643" s="212"/>
      <c r="E643" s="88">
        <v>2890</v>
      </c>
      <c r="F643" s="166"/>
      <c r="G643" s="213">
        <v>1.2844444444444445</v>
      </c>
      <c r="I643" s="216"/>
    </row>
    <row r="644" spans="1:9" ht="15" customHeight="1">
      <c r="A644" s="211"/>
      <c r="B644" s="83" t="s">
        <v>594</v>
      </c>
      <c r="C644" s="212"/>
      <c r="D644" s="212"/>
      <c r="E644" s="88">
        <v>40770</v>
      </c>
      <c r="F644" s="166"/>
      <c r="G644" s="213">
        <v>1.120331950207469</v>
      </c>
      <c r="I644" s="216"/>
    </row>
    <row r="645" spans="1:9" ht="15" customHeight="1">
      <c r="A645" s="211"/>
      <c r="B645" s="83" t="s">
        <v>595</v>
      </c>
      <c r="C645" s="212"/>
      <c r="D645" s="212"/>
      <c r="E645" s="88">
        <v>755</v>
      </c>
      <c r="F645" s="166"/>
      <c r="G645" s="213">
        <v>0.6178396072013094</v>
      </c>
      <c r="I645" s="216"/>
    </row>
    <row r="646" spans="1:9" ht="15" customHeight="1">
      <c r="A646" s="211"/>
      <c r="B646" s="83" t="s">
        <v>596</v>
      </c>
      <c r="C646" s="212"/>
      <c r="D646" s="212"/>
      <c r="E646" s="88">
        <v>7412</v>
      </c>
      <c r="F646" s="166"/>
      <c r="G646" s="213">
        <v>0.724677356276887</v>
      </c>
      <c r="I646" s="216"/>
    </row>
    <row r="647" spans="1:9" ht="15" customHeight="1">
      <c r="A647" s="211"/>
      <c r="B647" s="83" t="s">
        <v>597</v>
      </c>
      <c r="C647" s="212"/>
      <c r="D647" s="212"/>
      <c r="E647" s="88">
        <v>876</v>
      </c>
      <c r="F647" s="166"/>
      <c r="G647" s="213">
        <v>1.1173469387755102</v>
      </c>
      <c r="I647" s="216"/>
    </row>
    <row r="648" spans="1:9" ht="15" customHeight="1">
      <c r="A648" s="211"/>
      <c r="B648" s="83" t="s">
        <v>598</v>
      </c>
      <c r="C648" s="212"/>
      <c r="D648" s="212"/>
      <c r="E648" s="88">
        <v>189</v>
      </c>
      <c r="F648" s="166"/>
      <c r="G648" s="213">
        <v>0.17467652495378927</v>
      </c>
      <c r="I648" s="216"/>
    </row>
    <row r="649" spans="1:9" ht="15" customHeight="1">
      <c r="A649" s="211"/>
      <c r="B649" s="83" t="s">
        <v>599</v>
      </c>
      <c r="C649" s="212"/>
      <c r="D649" s="212"/>
      <c r="E649" s="88">
        <v>2531</v>
      </c>
      <c r="F649" s="166"/>
      <c r="G649" s="213">
        <v>1.3412824589295178</v>
      </c>
      <c r="I649" s="216"/>
    </row>
    <row r="650" spans="1:9" ht="15" customHeight="1">
      <c r="A650" s="211"/>
      <c r="B650" s="83" t="s">
        <v>600</v>
      </c>
      <c r="C650" s="212"/>
      <c r="D650" s="212"/>
      <c r="E650" s="88">
        <v>21</v>
      </c>
      <c r="F650" s="166"/>
      <c r="G650" s="213">
        <v>0.84</v>
      </c>
      <c r="I650" s="216"/>
    </row>
    <row r="651" spans="1:9" ht="15" customHeight="1">
      <c r="A651" s="211"/>
      <c r="B651" s="83" t="s">
        <v>601</v>
      </c>
      <c r="C651" s="212"/>
      <c r="D651" s="212"/>
      <c r="E651" s="88">
        <v>77334</v>
      </c>
      <c r="F651" s="166"/>
      <c r="G651" s="213">
        <v>0.6518155153231516</v>
      </c>
      <c r="I651" s="216"/>
    </row>
    <row r="652" spans="1:9" ht="15" customHeight="1">
      <c r="A652" s="211"/>
      <c r="B652" s="83" t="s">
        <v>602</v>
      </c>
      <c r="C652" s="212">
        <v>46600</v>
      </c>
      <c r="D652" s="212">
        <v>49789</v>
      </c>
      <c r="E652" s="88">
        <v>46941</v>
      </c>
      <c r="F652" s="166">
        <v>0.9427</v>
      </c>
      <c r="G652" s="213">
        <v>1.0230586491728964</v>
      </c>
      <c r="I652" s="216"/>
    </row>
    <row r="653" spans="1:9" ht="15" customHeight="1">
      <c r="A653" s="211"/>
      <c r="B653" s="83" t="s">
        <v>603</v>
      </c>
      <c r="C653" s="214"/>
      <c r="D653" s="215"/>
      <c r="E653" s="88">
        <v>46941</v>
      </c>
      <c r="F653" s="166"/>
      <c r="G653" s="213">
        <v>1.0230586491728964</v>
      </c>
      <c r="I653" s="216"/>
    </row>
    <row r="654" spans="1:9" ht="15" customHeight="1">
      <c r="A654" s="211"/>
      <c r="B654" s="83" t="s">
        <v>604</v>
      </c>
      <c r="C654" s="212">
        <v>1035000</v>
      </c>
      <c r="D654" s="212">
        <v>1000363</v>
      </c>
      <c r="E654" s="88">
        <v>954649</v>
      </c>
      <c r="F654" s="166">
        <v>0.9543</v>
      </c>
      <c r="G654" s="213">
        <v>0.9342094318407561</v>
      </c>
      <c r="I654" s="216"/>
    </row>
    <row r="655" spans="1:9" ht="15" customHeight="1">
      <c r="A655" s="211"/>
      <c r="B655" s="83" t="s">
        <v>605</v>
      </c>
      <c r="C655" s="214"/>
      <c r="D655" s="215"/>
      <c r="E655" s="88">
        <v>390304</v>
      </c>
      <c r="F655" s="166"/>
      <c r="G655" s="213">
        <v>1.1328033620957374</v>
      </c>
      <c r="I655" s="216"/>
    </row>
    <row r="656" spans="1:9" ht="15" customHeight="1">
      <c r="A656" s="211"/>
      <c r="B656" s="83" t="s">
        <v>606</v>
      </c>
      <c r="C656" s="214"/>
      <c r="D656" s="215"/>
      <c r="E656" s="88">
        <v>564345</v>
      </c>
      <c r="F656" s="166"/>
      <c r="G656" s="213">
        <v>0.8331881558821966</v>
      </c>
      <c r="I656" s="216"/>
    </row>
    <row r="657" spans="1:9" ht="15" customHeight="1">
      <c r="A657" s="211"/>
      <c r="B657" s="83" t="s">
        <v>607</v>
      </c>
      <c r="C657" s="212">
        <v>250000</v>
      </c>
      <c r="D657" s="212">
        <v>269014</v>
      </c>
      <c r="E657" s="88">
        <v>266915</v>
      </c>
      <c r="F657" s="166">
        <v>0.9921</v>
      </c>
      <c r="G657" s="213">
        <v>1.0900407159805119</v>
      </c>
      <c r="I657" s="216"/>
    </row>
    <row r="658" spans="1:9" ht="15" customHeight="1">
      <c r="A658" s="211"/>
      <c r="B658" s="83" t="s">
        <v>608</v>
      </c>
      <c r="C658" s="214"/>
      <c r="D658" s="215"/>
      <c r="E658" s="88">
        <v>266915</v>
      </c>
      <c r="F658" s="166"/>
      <c r="G658" s="213">
        <v>1.0900407159805119</v>
      </c>
      <c r="I658" s="216"/>
    </row>
    <row r="659" spans="1:9" ht="15" customHeight="1">
      <c r="A659" s="211"/>
      <c r="B659" s="83" t="s">
        <v>609</v>
      </c>
      <c r="C659" s="212">
        <v>5000</v>
      </c>
      <c r="D659" s="212">
        <v>8586</v>
      </c>
      <c r="E659" s="88">
        <v>8423</v>
      </c>
      <c r="F659" s="166">
        <v>0.981</v>
      </c>
      <c r="G659" s="213">
        <v>1.7203839869281046</v>
      </c>
      <c r="I659" s="216"/>
    </row>
    <row r="660" spans="1:9" ht="15" customHeight="1">
      <c r="A660" s="211"/>
      <c r="B660" s="83" t="s">
        <v>610</v>
      </c>
      <c r="C660" s="214"/>
      <c r="D660" s="215"/>
      <c r="E660" s="88">
        <v>8423</v>
      </c>
      <c r="F660" s="166"/>
      <c r="G660" s="213">
        <v>1.7203839869281046</v>
      </c>
      <c r="I660" s="216"/>
    </row>
    <row r="661" spans="1:9" ht="15" customHeight="1">
      <c r="A661" s="211"/>
      <c r="B661" s="83" t="s">
        <v>611</v>
      </c>
      <c r="C661" s="212">
        <v>258000</v>
      </c>
      <c r="D661" s="212">
        <v>310028</v>
      </c>
      <c r="E661" s="88">
        <v>308471</v>
      </c>
      <c r="F661" s="166">
        <v>0.9949</v>
      </c>
      <c r="G661" s="213">
        <v>1.3222357958807518</v>
      </c>
      <c r="I661" s="216"/>
    </row>
    <row r="662" spans="1:9" ht="15" customHeight="1">
      <c r="A662" s="211"/>
      <c r="B662" s="83" t="s">
        <v>612</v>
      </c>
      <c r="C662" s="212"/>
      <c r="D662" s="212"/>
      <c r="E662" s="88">
        <v>308471</v>
      </c>
      <c r="F662" s="166"/>
      <c r="G662" s="213">
        <v>1.3222357958807518</v>
      </c>
      <c r="I662" s="216"/>
    </row>
    <row r="663" spans="1:9" ht="15" customHeight="1">
      <c r="A663" s="211" t="s">
        <v>613</v>
      </c>
      <c r="B663" s="83" t="s">
        <v>614</v>
      </c>
      <c r="C663" s="212">
        <v>6182000</v>
      </c>
      <c r="D663" s="212">
        <v>6856981</v>
      </c>
      <c r="E663" s="88">
        <v>6415216</v>
      </c>
      <c r="F663" s="166">
        <v>0.9355</v>
      </c>
      <c r="G663" s="213">
        <v>1.0791831321365206</v>
      </c>
      <c r="I663" s="216"/>
    </row>
    <row r="664" spans="1:9" ht="15" customHeight="1">
      <c r="A664" s="211"/>
      <c r="B664" s="83" t="s">
        <v>615</v>
      </c>
      <c r="C664" s="212">
        <v>2016000</v>
      </c>
      <c r="D664" s="212">
        <v>2047179</v>
      </c>
      <c r="E664" s="88">
        <v>1998868</v>
      </c>
      <c r="F664" s="166">
        <v>0.9764</v>
      </c>
      <c r="G664" s="213">
        <v>1.0231380626351307</v>
      </c>
      <c r="I664" s="216"/>
    </row>
    <row r="665" spans="1:9" ht="15" customHeight="1">
      <c r="A665" s="211"/>
      <c r="B665" s="83" t="s">
        <v>70</v>
      </c>
      <c r="C665" s="212"/>
      <c r="D665" s="212"/>
      <c r="E665" s="88">
        <v>64634</v>
      </c>
      <c r="F665" s="166"/>
      <c r="G665" s="213">
        <v>1.253374185541421</v>
      </c>
      <c r="I665" s="216"/>
    </row>
    <row r="666" spans="1:9" ht="15" customHeight="1">
      <c r="A666" s="211"/>
      <c r="B666" s="83" t="s">
        <v>71</v>
      </c>
      <c r="C666" s="212"/>
      <c r="D666" s="212"/>
      <c r="E666" s="88">
        <v>5661</v>
      </c>
      <c r="F666" s="166"/>
      <c r="G666" s="213">
        <v>1.0410077234277308</v>
      </c>
      <c r="I666" s="216"/>
    </row>
    <row r="667" spans="1:9" ht="15" customHeight="1">
      <c r="A667" s="211"/>
      <c r="B667" s="83" t="s">
        <v>72</v>
      </c>
      <c r="C667" s="212"/>
      <c r="D667" s="212"/>
      <c r="E667" s="88">
        <v>35</v>
      </c>
      <c r="F667" s="166"/>
      <c r="G667" s="213">
        <v>1.5909090909090908</v>
      </c>
      <c r="I667" s="216"/>
    </row>
    <row r="668" spans="1:9" ht="15" customHeight="1">
      <c r="A668" s="211"/>
      <c r="B668" s="83" t="s">
        <v>79</v>
      </c>
      <c r="C668" s="212"/>
      <c r="D668" s="212"/>
      <c r="E668" s="88">
        <v>357155</v>
      </c>
      <c r="F668" s="166"/>
      <c r="G668" s="213">
        <v>1.276638714335757</v>
      </c>
      <c r="I668" s="216"/>
    </row>
    <row r="669" spans="1:9" ht="15" customHeight="1">
      <c r="A669" s="211"/>
      <c r="B669" s="83" t="s">
        <v>616</v>
      </c>
      <c r="C669" s="212"/>
      <c r="D669" s="212"/>
      <c r="E669" s="88">
        <v>33281</v>
      </c>
      <c r="F669" s="166"/>
      <c r="G669" s="213">
        <v>1.4056850819395168</v>
      </c>
      <c r="I669" s="216"/>
    </row>
    <row r="670" spans="1:9" ht="15" customHeight="1">
      <c r="A670" s="211"/>
      <c r="B670" s="83" t="s">
        <v>617</v>
      </c>
      <c r="C670" s="212"/>
      <c r="D670" s="212"/>
      <c r="E670" s="88">
        <v>145364</v>
      </c>
      <c r="F670" s="166"/>
      <c r="G670" s="213">
        <v>0.9300200893142762</v>
      </c>
      <c r="I670" s="216"/>
    </row>
    <row r="671" spans="1:9" ht="15" customHeight="1">
      <c r="A671" s="211"/>
      <c r="B671" s="83" t="s">
        <v>618</v>
      </c>
      <c r="C671" s="212"/>
      <c r="D671" s="212"/>
      <c r="E671" s="88">
        <v>53608</v>
      </c>
      <c r="F671" s="166"/>
      <c r="G671" s="213">
        <v>0.8821603120011848</v>
      </c>
      <c r="I671" s="216"/>
    </row>
    <row r="672" spans="1:9" ht="15" customHeight="1">
      <c r="A672" s="211"/>
      <c r="B672" s="83" t="s">
        <v>619</v>
      </c>
      <c r="C672" s="212"/>
      <c r="D672" s="212"/>
      <c r="E672" s="88">
        <v>10792</v>
      </c>
      <c r="F672" s="166"/>
      <c r="G672" s="213">
        <v>0.8480943025540275</v>
      </c>
      <c r="I672" s="216"/>
    </row>
    <row r="673" spans="1:9" ht="15" customHeight="1">
      <c r="A673" s="211"/>
      <c r="B673" s="83" t="s">
        <v>620</v>
      </c>
      <c r="C673" s="212"/>
      <c r="D673" s="212"/>
      <c r="E673" s="88">
        <v>2666</v>
      </c>
      <c r="F673" s="166"/>
      <c r="G673" s="213">
        <v>0.883659264169705</v>
      </c>
      <c r="I673" s="216"/>
    </row>
    <row r="674" spans="1:9" ht="15" customHeight="1">
      <c r="A674" s="211"/>
      <c r="B674" s="83" t="s">
        <v>621</v>
      </c>
      <c r="C674" s="212"/>
      <c r="D674" s="212"/>
      <c r="E674" s="88">
        <v>2458</v>
      </c>
      <c r="F674" s="166"/>
      <c r="G674" s="213">
        <v>1.0866489832007074</v>
      </c>
      <c r="I674" s="216"/>
    </row>
    <row r="675" spans="1:9" ht="15" customHeight="1">
      <c r="A675" s="211"/>
      <c r="B675" s="83" t="s">
        <v>622</v>
      </c>
      <c r="C675" s="212"/>
      <c r="D675" s="212"/>
      <c r="E675" s="88">
        <v>7366</v>
      </c>
      <c r="F675" s="166"/>
      <c r="G675" s="213">
        <v>0.7943491858082605</v>
      </c>
      <c r="I675" s="216"/>
    </row>
    <row r="676" spans="1:9" ht="15" customHeight="1">
      <c r="A676" s="211"/>
      <c r="B676" s="83" t="s">
        <v>623</v>
      </c>
      <c r="C676" s="212"/>
      <c r="D676" s="212"/>
      <c r="E676" s="88">
        <v>10</v>
      </c>
      <c r="F676" s="166"/>
      <c r="G676" s="213">
        <v>0.14285714285714285</v>
      </c>
      <c r="I676" s="216"/>
    </row>
    <row r="677" spans="1:9" ht="15" customHeight="1">
      <c r="A677" s="211"/>
      <c r="B677" s="83" t="s">
        <v>624</v>
      </c>
      <c r="C677" s="212"/>
      <c r="D677" s="212"/>
      <c r="E677" s="88">
        <v>7886</v>
      </c>
      <c r="F677" s="166"/>
      <c r="G677" s="213">
        <v>0.5433374672729778</v>
      </c>
      <c r="I677" s="216"/>
    </row>
    <row r="678" spans="1:9" ht="15" customHeight="1">
      <c r="A678" s="211"/>
      <c r="B678" s="83" t="s">
        <v>625</v>
      </c>
      <c r="C678" s="212"/>
      <c r="D678" s="212"/>
      <c r="E678" s="88">
        <v>830</v>
      </c>
      <c r="F678" s="166"/>
      <c r="G678" s="213">
        <v>5.42483660130719</v>
      </c>
      <c r="I678" s="216"/>
    </row>
    <row r="679" spans="1:9" ht="15" customHeight="1">
      <c r="A679" s="211"/>
      <c r="B679" s="83" t="s">
        <v>626</v>
      </c>
      <c r="C679" s="212"/>
      <c r="D679" s="212"/>
      <c r="E679" s="88">
        <v>764</v>
      </c>
      <c r="F679" s="166"/>
      <c r="G679" s="213">
        <v>0.390992835209826</v>
      </c>
      <c r="I679" s="216"/>
    </row>
    <row r="680" spans="1:9" ht="15" customHeight="1">
      <c r="A680" s="211"/>
      <c r="B680" s="83" t="s">
        <v>627</v>
      </c>
      <c r="C680" s="212"/>
      <c r="D680" s="212"/>
      <c r="E680" s="88">
        <v>65618</v>
      </c>
      <c r="F680" s="166"/>
      <c r="G680" s="213">
        <v>0.5157269283367654</v>
      </c>
      <c r="I680" s="216"/>
    </row>
    <row r="681" spans="1:9" ht="15" customHeight="1">
      <c r="A681" s="211"/>
      <c r="B681" s="83" t="s">
        <v>628</v>
      </c>
      <c r="C681" s="212"/>
      <c r="D681" s="212"/>
      <c r="E681" s="88">
        <v>60540</v>
      </c>
      <c r="F681" s="166"/>
      <c r="G681" s="213">
        <v>0.961960148727238</v>
      </c>
      <c r="I681" s="216"/>
    </row>
    <row r="682" spans="1:9" ht="15" customHeight="1">
      <c r="A682" s="211"/>
      <c r="B682" s="83" t="s">
        <v>629</v>
      </c>
      <c r="C682" s="212"/>
      <c r="D682" s="212"/>
      <c r="E682" s="88">
        <v>92532</v>
      </c>
      <c r="F682" s="166"/>
      <c r="G682" s="213">
        <v>0.8867210334154265</v>
      </c>
      <c r="I682" s="216"/>
    </row>
    <row r="683" spans="1:9" ht="15" customHeight="1">
      <c r="A683" s="211"/>
      <c r="B683" s="83" t="s">
        <v>630</v>
      </c>
      <c r="C683" s="212"/>
      <c r="D683" s="212"/>
      <c r="E683" s="88">
        <v>10222</v>
      </c>
      <c r="F683" s="166"/>
      <c r="G683" s="213">
        <v>0.5487732860900842</v>
      </c>
      <c r="I683" s="216"/>
    </row>
    <row r="684" spans="1:9" ht="15" customHeight="1">
      <c r="A684" s="211"/>
      <c r="B684" s="83" t="s">
        <v>631</v>
      </c>
      <c r="C684" s="212"/>
      <c r="D684" s="212"/>
      <c r="E684" s="88">
        <v>50769</v>
      </c>
      <c r="F684" s="166"/>
      <c r="G684" s="213">
        <v>0.6249953835358423</v>
      </c>
      <c r="I684" s="216"/>
    </row>
    <row r="685" spans="1:9" ht="15" customHeight="1">
      <c r="A685" s="211"/>
      <c r="B685" s="83" t="s">
        <v>632</v>
      </c>
      <c r="C685" s="212"/>
      <c r="D685" s="212"/>
      <c r="E685" s="88">
        <v>0</v>
      </c>
      <c r="F685" s="166"/>
      <c r="G685" s="213"/>
      <c r="I685" s="216"/>
    </row>
    <row r="686" spans="1:9" ht="15" customHeight="1">
      <c r="A686" s="211"/>
      <c r="B686" s="83" t="s">
        <v>633</v>
      </c>
      <c r="C686" s="212"/>
      <c r="D686" s="212"/>
      <c r="E686" s="88">
        <v>82794</v>
      </c>
      <c r="F686" s="166"/>
      <c r="G686" s="213">
        <v>1.0647376543209877</v>
      </c>
      <c r="I686" s="216"/>
    </row>
    <row r="687" spans="1:9" ht="15" customHeight="1">
      <c r="A687" s="211"/>
      <c r="B687" s="83" t="s">
        <v>634</v>
      </c>
      <c r="C687" s="212"/>
      <c r="D687" s="212"/>
      <c r="E687" s="88">
        <v>225870</v>
      </c>
      <c r="F687" s="166"/>
      <c r="G687" s="213">
        <v>1.3408328633759758</v>
      </c>
      <c r="I687" s="216"/>
    </row>
    <row r="688" spans="1:9" ht="15" customHeight="1">
      <c r="A688" s="211"/>
      <c r="B688" s="83" t="s">
        <v>635</v>
      </c>
      <c r="C688" s="212"/>
      <c r="D688" s="212"/>
      <c r="E688" s="88">
        <v>492846</v>
      </c>
      <c r="F688" s="166"/>
      <c r="G688" s="213">
        <v>1.181916069728458</v>
      </c>
      <c r="I688" s="216"/>
    </row>
    <row r="689" spans="1:9" ht="15" customHeight="1">
      <c r="A689" s="211"/>
      <c r="B689" s="83" t="s">
        <v>636</v>
      </c>
      <c r="C689" s="212"/>
      <c r="D689" s="212"/>
      <c r="E689" s="88">
        <v>798</v>
      </c>
      <c r="F689" s="166"/>
      <c r="G689" s="213">
        <v>1.2018072289156627</v>
      </c>
      <c r="I689" s="216"/>
    </row>
    <row r="690" spans="1:9" ht="15" customHeight="1">
      <c r="A690" s="211"/>
      <c r="B690" s="83" t="s">
        <v>637</v>
      </c>
      <c r="C690" s="212"/>
      <c r="D690" s="212"/>
      <c r="E690" s="88">
        <v>23695</v>
      </c>
      <c r="F690" s="166"/>
      <c r="G690" s="213">
        <v>1.2375953201713152</v>
      </c>
      <c r="I690" s="216"/>
    </row>
    <row r="691" spans="1:9" ht="15" customHeight="1">
      <c r="A691" s="211"/>
      <c r="B691" s="83" t="s">
        <v>638</v>
      </c>
      <c r="C691" s="212"/>
      <c r="D691" s="212"/>
      <c r="E691" s="88">
        <v>8</v>
      </c>
      <c r="F691" s="166"/>
      <c r="G691" s="213">
        <v>0.24242424242424243</v>
      </c>
      <c r="I691" s="216"/>
    </row>
    <row r="692" spans="1:9" ht="15" customHeight="1">
      <c r="A692" s="211"/>
      <c r="B692" s="83" t="s">
        <v>639</v>
      </c>
      <c r="C692" s="212"/>
      <c r="D692" s="212"/>
      <c r="E692" s="88">
        <v>200666</v>
      </c>
      <c r="F692" s="166"/>
      <c r="G692" s="213">
        <v>0.7877503111100642</v>
      </c>
      <c r="I692" s="216"/>
    </row>
    <row r="693" spans="1:9" ht="15" customHeight="1">
      <c r="A693" s="211"/>
      <c r="B693" s="83" t="s">
        <v>640</v>
      </c>
      <c r="C693" s="212">
        <v>670000</v>
      </c>
      <c r="D693" s="212">
        <v>867039</v>
      </c>
      <c r="E693" s="88">
        <v>757302</v>
      </c>
      <c r="F693" s="166">
        <v>0.8734</v>
      </c>
      <c r="G693" s="213">
        <v>1.2030921595073896</v>
      </c>
      <c r="I693" s="216"/>
    </row>
    <row r="694" spans="1:9" ht="15" customHeight="1">
      <c r="A694" s="211"/>
      <c r="B694" s="83" t="s">
        <v>70</v>
      </c>
      <c r="C694" s="212"/>
      <c r="D694" s="212"/>
      <c r="E694" s="88">
        <v>64132</v>
      </c>
      <c r="F694" s="166"/>
      <c r="G694" s="213">
        <v>1.283744019857077</v>
      </c>
      <c r="I694" s="216"/>
    </row>
    <row r="695" spans="1:9" ht="15" customHeight="1">
      <c r="A695" s="211"/>
      <c r="B695" s="83" t="s">
        <v>71</v>
      </c>
      <c r="C695" s="212"/>
      <c r="D695" s="212"/>
      <c r="E695" s="88">
        <v>3620</v>
      </c>
      <c r="F695" s="166"/>
      <c r="G695" s="213">
        <v>1.1441213653603035</v>
      </c>
      <c r="I695" s="216"/>
    </row>
    <row r="696" spans="1:9" ht="15" customHeight="1">
      <c r="A696" s="211"/>
      <c r="B696" s="83" t="s">
        <v>72</v>
      </c>
      <c r="C696" s="212"/>
      <c r="D696" s="212"/>
      <c r="E696" s="88">
        <v>185</v>
      </c>
      <c r="F696" s="166"/>
      <c r="G696" s="213">
        <v>1</v>
      </c>
      <c r="I696" s="216"/>
    </row>
    <row r="697" spans="1:9" ht="15" customHeight="1">
      <c r="A697" s="211"/>
      <c r="B697" s="83" t="s">
        <v>641</v>
      </c>
      <c r="C697" s="212"/>
      <c r="D697" s="212"/>
      <c r="E697" s="88">
        <v>130417</v>
      </c>
      <c r="F697" s="166"/>
      <c r="G697" s="213">
        <v>1.2904524900309708</v>
      </c>
      <c r="I697" s="216"/>
    </row>
    <row r="698" spans="1:9" ht="15" customHeight="1">
      <c r="A698" s="211"/>
      <c r="B698" s="83" t="s">
        <v>642</v>
      </c>
      <c r="C698" s="212"/>
      <c r="D698" s="212"/>
      <c r="E698" s="88">
        <v>72319</v>
      </c>
      <c r="F698" s="166"/>
      <c r="G698" s="213">
        <v>1.1000425907334732</v>
      </c>
      <c r="I698" s="216"/>
    </row>
    <row r="699" spans="1:9" ht="15" customHeight="1">
      <c r="A699" s="211"/>
      <c r="B699" s="83" t="s">
        <v>643</v>
      </c>
      <c r="C699" s="212"/>
      <c r="D699" s="212"/>
      <c r="E699" s="88">
        <v>4104</v>
      </c>
      <c r="F699" s="166"/>
      <c r="G699" s="213">
        <v>0.6959470917415636</v>
      </c>
      <c r="I699" s="216"/>
    </row>
    <row r="700" spans="1:9" ht="15" customHeight="1">
      <c r="A700" s="211"/>
      <c r="B700" s="83" t="s">
        <v>644</v>
      </c>
      <c r="C700" s="212"/>
      <c r="D700" s="212"/>
      <c r="E700" s="88">
        <v>9439</v>
      </c>
      <c r="F700" s="166"/>
      <c r="G700" s="213">
        <v>3.4830258302583026</v>
      </c>
      <c r="I700" s="216"/>
    </row>
    <row r="701" spans="1:9" ht="15" customHeight="1">
      <c r="A701" s="211"/>
      <c r="B701" s="83" t="s">
        <v>645</v>
      </c>
      <c r="C701" s="212"/>
      <c r="D701" s="212"/>
      <c r="E701" s="88">
        <v>1664</v>
      </c>
      <c r="F701" s="166"/>
      <c r="G701" s="213">
        <v>2.172323759791123</v>
      </c>
      <c r="I701" s="216"/>
    </row>
    <row r="702" spans="1:9" ht="15" customHeight="1">
      <c r="A702" s="211"/>
      <c r="B702" s="83" t="s">
        <v>646</v>
      </c>
      <c r="C702" s="212"/>
      <c r="D702" s="212"/>
      <c r="E702" s="88">
        <v>179490</v>
      </c>
      <c r="F702" s="166"/>
      <c r="G702" s="213">
        <v>0.986100428524338</v>
      </c>
      <c r="I702" s="216"/>
    </row>
    <row r="703" spans="1:9" ht="15" customHeight="1">
      <c r="A703" s="211"/>
      <c r="B703" s="83" t="s">
        <v>647</v>
      </c>
      <c r="C703" s="212"/>
      <c r="D703" s="212"/>
      <c r="E703" s="88">
        <v>7890</v>
      </c>
      <c r="F703" s="166"/>
      <c r="G703" s="213">
        <v>1.2678772296320102</v>
      </c>
      <c r="I703" s="216"/>
    </row>
    <row r="704" spans="1:9" ht="15" customHeight="1">
      <c r="A704" s="211"/>
      <c r="B704" s="83" t="s">
        <v>648</v>
      </c>
      <c r="C704" s="212"/>
      <c r="D704" s="212"/>
      <c r="E704" s="88">
        <v>7323</v>
      </c>
      <c r="F704" s="166"/>
      <c r="G704" s="213">
        <v>0.7988436784116941</v>
      </c>
      <c r="I704" s="216"/>
    </row>
    <row r="705" spans="1:9" ht="15" customHeight="1">
      <c r="A705" s="211"/>
      <c r="B705" s="83" t="s">
        <v>649</v>
      </c>
      <c r="C705" s="212"/>
      <c r="D705" s="212"/>
      <c r="E705" s="88">
        <v>7248</v>
      </c>
      <c r="F705" s="166"/>
      <c r="G705" s="213">
        <v>0.5956607495069034</v>
      </c>
      <c r="I705" s="216"/>
    </row>
    <row r="706" spans="1:9" ht="15" customHeight="1">
      <c r="A706" s="211"/>
      <c r="B706" s="83" t="s">
        <v>650</v>
      </c>
      <c r="C706" s="212"/>
      <c r="D706" s="212"/>
      <c r="E706" s="88">
        <v>28452</v>
      </c>
      <c r="F706" s="166"/>
      <c r="G706" s="213">
        <v>1.0233428047333022</v>
      </c>
      <c r="I706" s="216"/>
    </row>
    <row r="707" spans="1:9" ht="15" customHeight="1">
      <c r="A707" s="211"/>
      <c r="B707" s="83" t="s">
        <v>651</v>
      </c>
      <c r="C707" s="212"/>
      <c r="D707" s="212"/>
      <c r="E707" s="88">
        <v>201</v>
      </c>
      <c r="F707" s="166"/>
      <c r="G707" s="213">
        <v>0.47183098591549294</v>
      </c>
      <c r="I707" s="216"/>
    </row>
    <row r="708" spans="1:9" ht="15" customHeight="1">
      <c r="A708" s="211"/>
      <c r="B708" s="83" t="s">
        <v>652</v>
      </c>
      <c r="C708" s="212"/>
      <c r="D708" s="212"/>
      <c r="E708" s="88">
        <v>2</v>
      </c>
      <c r="F708" s="166"/>
      <c r="G708" s="213">
        <v>0.03773584905660377</v>
      </c>
      <c r="I708" s="216"/>
    </row>
    <row r="709" spans="1:9" ht="15" customHeight="1">
      <c r="A709" s="211"/>
      <c r="B709" s="83" t="s">
        <v>653</v>
      </c>
      <c r="C709" s="212"/>
      <c r="D709" s="212"/>
      <c r="E709" s="88">
        <v>1</v>
      </c>
      <c r="F709" s="166"/>
      <c r="G709" s="213">
        <v>1</v>
      </c>
      <c r="I709" s="216"/>
    </row>
    <row r="710" spans="1:9" ht="15" customHeight="1">
      <c r="A710" s="211"/>
      <c r="B710" s="83" t="s">
        <v>654</v>
      </c>
      <c r="C710" s="212"/>
      <c r="D710" s="212"/>
      <c r="E710" s="88">
        <v>315</v>
      </c>
      <c r="F710" s="166"/>
      <c r="G710" s="213">
        <v>1.09375</v>
      </c>
      <c r="I710" s="216"/>
    </row>
    <row r="711" spans="1:9" ht="15" customHeight="1">
      <c r="A711" s="211"/>
      <c r="B711" s="83" t="s">
        <v>655</v>
      </c>
      <c r="C711" s="212"/>
      <c r="D711" s="212"/>
      <c r="E711" s="88">
        <v>0</v>
      </c>
      <c r="F711" s="166"/>
      <c r="G711" s="213"/>
      <c r="I711" s="216"/>
    </row>
    <row r="712" spans="1:9" ht="15" customHeight="1">
      <c r="A712" s="211"/>
      <c r="B712" s="83" t="s">
        <v>656</v>
      </c>
      <c r="C712" s="212"/>
      <c r="D712" s="212"/>
      <c r="E712" s="88">
        <v>41346</v>
      </c>
      <c r="F712" s="166"/>
      <c r="G712" s="213">
        <v>1.0795300261096605</v>
      </c>
      <c r="I712" s="216"/>
    </row>
    <row r="713" spans="1:9" ht="15" customHeight="1">
      <c r="A713" s="211"/>
      <c r="B713" s="83" t="s">
        <v>657</v>
      </c>
      <c r="C713" s="212"/>
      <c r="D713" s="212"/>
      <c r="E713" s="88">
        <v>744</v>
      </c>
      <c r="F713" s="166"/>
      <c r="G713" s="213">
        <v>3.72</v>
      </c>
      <c r="I713" s="216"/>
    </row>
    <row r="714" spans="1:9" ht="15" customHeight="1">
      <c r="A714" s="211"/>
      <c r="B714" s="83" t="s">
        <v>658</v>
      </c>
      <c r="C714" s="212"/>
      <c r="D714" s="212"/>
      <c r="E714" s="88">
        <v>220</v>
      </c>
      <c r="F714" s="166"/>
      <c r="G714" s="213">
        <v>2.7160493827160495</v>
      </c>
      <c r="I714" s="216"/>
    </row>
    <row r="715" spans="1:9" ht="15" customHeight="1">
      <c r="A715" s="211"/>
      <c r="B715" s="83" t="s">
        <v>659</v>
      </c>
      <c r="C715" s="212"/>
      <c r="D715" s="212"/>
      <c r="E715" s="88">
        <v>17</v>
      </c>
      <c r="F715" s="166"/>
      <c r="G715" s="213">
        <v>1</v>
      </c>
      <c r="I715" s="216"/>
    </row>
    <row r="716" spans="1:9" ht="15" customHeight="1">
      <c r="A716" s="211"/>
      <c r="B716" s="83" t="s">
        <v>660</v>
      </c>
      <c r="C716" s="212"/>
      <c r="D716" s="212"/>
      <c r="E716" s="88">
        <v>50</v>
      </c>
      <c r="F716" s="166"/>
      <c r="G716" s="213">
        <v>0.1278772378516624</v>
      </c>
      <c r="I716" s="216"/>
    </row>
    <row r="717" spans="1:9" ht="15" customHeight="1">
      <c r="A717" s="211"/>
      <c r="B717" s="83" t="s">
        <v>661</v>
      </c>
      <c r="C717" s="212"/>
      <c r="D717" s="212"/>
      <c r="E717" s="88">
        <v>12039</v>
      </c>
      <c r="F717" s="166"/>
      <c r="G717" s="213">
        <v>0.7525315664458058</v>
      </c>
      <c r="I717" s="216"/>
    </row>
    <row r="718" spans="1:9" ht="15" customHeight="1">
      <c r="A718" s="211"/>
      <c r="B718" s="83" t="s">
        <v>662</v>
      </c>
      <c r="C718" s="212"/>
      <c r="D718" s="212"/>
      <c r="E718" s="88">
        <v>2649</v>
      </c>
      <c r="F718" s="166"/>
      <c r="G718" s="213">
        <v>0.8754130865829478</v>
      </c>
      <c r="I718" s="216"/>
    </row>
    <row r="719" spans="1:9" ht="15" customHeight="1">
      <c r="A719" s="211"/>
      <c r="B719" s="83" t="s">
        <v>663</v>
      </c>
      <c r="C719" s="212"/>
      <c r="D719" s="212"/>
      <c r="E719" s="88">
        <v>11954</v>
      </c>
      <c r="F719" s="166"/>
      <c r="G719" s="213">
        <v>1.4998745294855709</v>
      </c>
      <c r="I719" s="216"/>
    </row>
    <row r="720" spans="1:9" ht="15" customHeight="1">
      <c r="A720" s="211"/>
      <c r="B720" s="83" t="s">
        <v>664</v>
      </c>
      <c r="C720" s="212"/>
      <c r="D720" s="212"/>
      <c r="E720" s="88">
        <v>57213</v>
      </c>
      <c r="F720" s="166"/>
      <c r="G720" s="213">
        <v>1.0487022508981596</v>
      </c>
      <c r="I720" s="216"/>
    </row>
    <row r="721" spans="1:9" ht="15" customHeight="1">
      <c r="A721" s="211"/>
      <c r="B721" s="83" t="s">
        <v>665</v>
      </c>
      <c r="C721" s="212"/>
      <c r="D721" s="212"/>
      <c r="E721" s="88">
        <v>114268</v>
      </c>
      <c r="F721" s="166"/>
      <c r="G721" s="213">
        <v>2.767382722627207</v>
      </c>
      <c r="I721" s="216"/>
    </row>
    <row r="722" spans="1:9" ht="15" customHeight="1">
      <c r="A722" s="211"/>
      <c r="B722" s="83" t="s">
        <v>666</v>
      </c>
      <c r="C722" s="212">
        <v>1740000</v>
      </c>
      <c r="D722" s="212">
        <v>1861743</v>
      </c>
      <c r="E722" s="88">
        <v>1663181</v>
      </c>
      <c r="F722" s="166">
        <v>0.8933</v>
      </c>
      <c r="G722" s="213">
        <v>1.003819288735935</v>
      </c>
      <c r="I722" s="216"/>
    </row>
    <row r="723" spans="1:9" ht="15" customHeight="1">
      <c r="A723" s="211"/>
      <c r="B723" s="83" t="s">
        <v>70</v>
      </c>
      <c r="C723" s="212"/>
      <c r="D723" s="212"/>
      <c r="E723" s="88">
        <v>43321</v>
      </c>
      <c r="F723" s="166"/>
      <c r="G723" s="213">
        <v>1.2696658851113716</v>
      </c>
      <c r="I723" s="216"/>
    </row>
    <row r="724" spans="1:9" ht="15" customHeight="1">
      <c r="A724" s="211"/>
      <c r="B724" s="83" t="s">
        <v>71</v>
      </c>
      <c r="C724" s="212"/>
      <c r="D724" s="212"/>
      <c r="E724" s="88">
        <v>5126</v>
      </c>
      <c r="F724" s="166"/>
      <c r="G724" s="213">
        <v>0.7761962447001817</v>
      </c>
      <c r="I724" s="216"/>
    </row>
    <row r="725" spans="1:9" ht="15" customHeight="1">
      <c r="A725" s="211"/>
      <c r="B725" s="83" t="s">
        <v>72</v>
      </c>
      <c r="C725" s="212"/>
      <c r="D725" s="212"/>
      <c r="E725" s="88">
        <v>1673</v>
      </c>
      <c r="F725" s="166"/>
      <c r="G725" s="213">
        <v>1.1388699795779442</v>
      </c>
      <c r="I725" s="216"/>
    </row>
    <row r="726" spans="1:9" ht="15" customHeight="1">
      <c r="A726" s="211"/>
      <c r="B726" s="83" t="s">
        <v>667</v>
      </c>
      <c r="C726" s="212"/>
      <c r="D726" s="212"/>
      <c r="E726" s="88">
        <v>16641</v>
      </c>
      <c r="F726" s="166"/>
      <c r="G726" s="213">
        <v>1.2143169877408055</v>
      </c>
      <c r="I726" s="216"/>
    </row>
    <row r="727" spans="1:9" ht="15" customHeight="1">
      <c r="A727" s="211"/>
      <c r="B727" s="83" t="s">
        <v>668</v>
      </c>
      <c r="C727" s="212"/>
      <c r="D727" s="212"/>
      <c r="E727" s="88">
        <v>608627</v>
      </c>
      <c r="F727" s="166"/>
      <c r="G727" s="213">
        <v>0.8614629216536637</v>
      </c>
      <c r="I727" s="216"/>
    </row>
    <row r="728" spans="1:9" ht="15" customHeight="1">
      <c r="A728" s="211"/>
      <c r="B728" s="83" t="s">
        <v>669</v>
      </c>
      <c r="C728" s="212"/>
      <c r="D728" s="212"/>
      <c r="E728" s="88">
        <v>19153</v>
      </c>
      <c r="F728" s="166"/>
      <c r="G728" s="213">
        <v>1.3450140449438202</v>
      </c>
      <c r="I728" s="216"/>
    </row>
    <row r="729" spans="1:9" ht="15" customHeight="1">
      <c r="A729" s="211"/>
      <c r="B729" s="83" t="s">
        <v>670</v>
      </c>
      <c r="C729" s="212"/>
      <c r="D729" s="212"/>
      <c r="E729" s="88">
        <v>0</v>
      </c>
      <c r="F729" s="166"/>
      <c r="G729" s="213"/>
      <c r="I729" s="216"/>
    </row>
    <row r="730" spans="1:9" ht="15" customHeight="1">
      <c r="A730" s="211"/>
      <c r="B730" s="83" t="s">
        <v>671</v>
      </c>
      <c r="C730" s="212"/>
      <c r="D730" s="212"/>
      <c r="E730" s="88">
        <v>20518</v>
      </c>
      <c r="F730" s="166"/>
      <c r="G730" s="213">
        <v>0.9289206809127127</v>
      </c>
      <c r="I730" s="216"/>
    </row>
    <row r="731" spans="1:9" ht="15" customHeight="1">
      <c r="A731" s="211"/>
      <c r="B731" s="83" t="s">
        <v>672</v>
      </c>
      <c r="C731" s="212"/>
      <c r="D731" s="212"/>
      <c r="E731" s="88">
        <v>1951</v>
      </c>
      <c r="F731" s="166"/>
      <c r="G731" s="213">
        <v>1.474678760393046</v>
      </c>
      <c r="I731" s="216"/>
    </row>
    <row r="732" spans="1:9" ht="15" customHeight="1">
      <c r="A732" s="211"/>
      <c r="B732" s="83" t="s">
        <v>673</v>
      </c>
      <c r="C732" s="212"/>
      <c r="D732" s="212"/>
      <c r="E732" s="88">
        <v>23197</v>
      </c>
      <c r="F732" s="166"/>
      <c r="G732" s="213">
        <v>0.699737564477693</v>
      </c>
      <c r="I732" s="216"/>
    </row>
    <row r="733" spans="1:9" ht="15" customHeight="1">
      <c r="A733" s="211"/>
      <c r="B733" s="83" t="s">
        <v>674</v>
      </c>
      <c r="C733" s="212"/>
      <c r="D733" s="212"/>
      <c r="E733" s="88">
        <v>21890</v>
      </c>
      <c r="F733" s="166"/>
      <c r="G733" s="213">
        <v>1.1941519829796519</v>
      </c>
      <c r="I733" s="216"/>
    </row>
    <row r="734" spans="1:9" ht="15" customHeight="1">
      <c r="A734" s="211"/>
      <c r="B734" s="83" t="s">
        <v>675</v>
      </c>
      <c r="C734" s="212"/>
      <c r="D734" s="212"/>
      <c r="E734" s="88">
        <v>9554</v>
      </c>
      <c r="F734" s="166"/>
      <c r="G734" s="213">
        <v>14.238450074515649</v>
      </c>
      <c r="I734" s="216"/>
    </row>
    <row r="735" spans="1:9" ht="15" customHeight="1">
      <c r="A735" s="211"/>
      <c r="B735" s="83" t="s">
        <v>676</v>
      </c>
      <c r="C735" s="212"/>
      <c r="D735" s="212"/>
      <c r="E735" s="88">
        <v>9462</v>
      </c>
      <c r="F735" s="166"/>
      <c r="G735" s="213">
        <v>0.8212828747504557</v>
      </c>
      <c r="I735" s="216"/>
    </row>
    <row r="736" spans="1:9" ht="15" customHeight="1">
      <c r="A736" s="211"/>
      <c r="B736" s="83" t="s">
        <v>677</v>
      </c>
      <c r="C736" s="212"/>
      <c r="D736" s="212"/>
      <c r="E736" s="88">
        <v>42820</v>
      </c>
      <c r="F736" s="166"/>
      <c r="G736" s="213">
        <v>0.5336756568124034</v>
      </c>
      <c r="I736" s="216"/>
    </row>
    <row r="737" spans="1:9" ht="15" customHeight="1">
      <c r="A737" s="211"/>
      <c r="B737" s="83" t="s">
        <v>678</v>
      </c>
      <c r="C737" s="212"/>
      <c r="D737" s="212"/>
      <c r="E737" s="88">
        <v>72936</v>
      </c>
      <c r="F737" s="166"/>
      <c r="G737" s="213">
        <v>2.704237885135887</v>
      </c>
      <c r="I737" s="216"/>
    </row>
    <row r="738" spans="1:9" ht="15" customHeight="1">
      <c r="A738" s="211"/>
      <c r="B738" s="83" t="s">
        <v>679</v>
      </c>
      <c r="C738" s="212"/>
      <c r="D738" s="212"/>
      <c r="E738" s="88">
        <v>314846</v>
      </c>
      <c r="F738" s="166"/>
      <c r="G738" s="213">
        <v>0.8682317189193363</v>
      </c>
      <c r="I738" s="216"/>
    </row>
    <row r="739" spans="1:9" ht="15" customHeight="1">
      <c r="A739" s="211"/>
      <c r="B739" s="83" t="s">
        <v>680</v>
      </c>
      <c r="C739" s="212"/>
      <c r="D739" s="212"/>
      <c r="E739" s="88">
        <v>17999</v>
      </c>
      <c r="F739" s="166"/>
      <c r="G739" s="213">
        <v>1.3452167414050822</v>
      </c>
      <c r="I739" s="216"/>
    </row>
    <row r="740" spans="1:9" ht="15" customHeight="1">
      <c r="A740" s="211"/>
      <c r="B740" s="83" t="s">
        <v>681</v>
      </c>
      <c r="C740" s="212"/>
      <c r="D740" s="212"/>
      <c r="E740" s="88">
        <v>0</v>
      </c>
      <c r="F740" s="166"/>
      <c r="G740" s="213"/>
      <c r="I740" s="216"/>
    </row>
    <row r="741" spans="1:9" ht="15" customHeight="1">
      <c r="A741" s="211"/>
      <c r="B741" s="83" t="s">
        <v>682</v>
      </c>
      <c r="C741" s="212"/>
      <c r="D741" s="212"/>
      <c r="E741" s="88">
        <v>11775</v>
      </c>
      <c r="F741" s="166"/>
      <c r="G741" s="213">
        <v>1.768018018018018</v>
      </c>
      <c r="I741" s="216"/>
    </row>
    <row r="742" spans="1:9" ht="15" customHeight="1">
      <c r="A742" s="211"/>
      <c r="B742" s="83" t="s">
        <v>683</v>
      </c>
      <c r="C742" s="212"/>
      <c r="D742" s="212"/>
      <c r="E742" s="88">
        <v>59</v>
      </c>
      <c r="F742" s="166"/>
      <c r="G742" s="213">
        <v>2.36</v>
      </c>
      <c r="I742" s="216"/>
    </row>
    <row r="743" spans="1:9" ht="15" customHeight="1">
      <c r="A743" s="211"/>
      <c r="B743" s="83" t="s">
        <v>684</v>
      </c>
      <c r="C743" s="212"/>
      <c r="D743" s="212"/>
      <c r="E743" s="88">
        <v>55360</v>
      </c>
      <c r="F743" s="166"/>
      <c r="G743" s="213">
        <v>0.9776773099745691</v>
      </c>
      <c r="I743" s="216"/>
    </row>
    <row r="744" spans="1:9" ht="15" customHeight="1">
      <c r="A744" s="211"/>
      <c r="B744" s="83" t="s">
        <v>685</v>
      </c>
      <c r="C744" s="212"/>
      <c r="D744" s="212"/>
      <c r="E744" s="88">
        <v>13</v>
      </c>
      <c r="F744" s="166"/>
      <c r="G744" s="213"/>
      <c r="I744" s="216"/>
    </row>
    <row r="745" spans="1:9" ht="15" customHeight="1">
      <c r="A745" s="211"/>
      <c r="B745" s="83" t="s">
        <v>657</v>
      </c>
      <c r="C745" s="212"/>
      <c r="D745" s="212"/>
      <c r="E745" s="88">
        <v>28</v>
      </c>
      <c r="F745" s="166"/>
      <c r="G745" s="213">
        <v>0.717948717948718</v>
      </c>
      <c r="I745" s="216"/>
    </row>
    <row r="746" spans="1:9" ht="15" customHeight="1">
      <c r="A746" s="211"/>
      <c r="B746" s="83" t="s">
        <v>686</v>
      </c>
      <c r="C746" s="212"/>
      <c r="D746" s="212"/>
      <c r="E746" s="88">
        <v>9962</v>
      </c>
      <c r="F746" s="166"/>
      <c r="G746" s="213">
        <v>0.8692844677137871</v>
      </c>
      <c r="I746" s="216"/>
    </row>
    <row r="747" spans="1:9" ht="15" customHeight="1">
      <c r="A747" s="211"/>
      <c r="B747" s="83" t="s">
        <v>687</v>
      </c>
      <c r="C747" s="212"/>
      <c r="D747" s="212"/>
      <c r="E747" s="88">
        <v>166038</v>
      </c>
      <c r="F747" s="166"/>
      <c r="G747" s="213">
        <v>1.2012414810956287</v>
      </c>
      <c r="I747" s="216"/>
    </row>
    <row r="748" spans="1:9" ht="15" customHeight="1">
      <c r="A748" s="211"/>
      <c r="B748" s="83" t="s">
        <v>688</v>
      </c>
      <c r="C748" s="212"/>
      <c r="D748" s="212"/>
      <c r="E748" s="88">
        <v>190232</v>
      </c>
      <c r="F748" s="166"/>
      <c r="G748" s="213">
        <v>1.9635635470319257</v>
      </c>
      <c r="I748" s="216"/>
    </row>
    <row r="749" spans="1:9" ht="15" customHeight="1">
      <c r="A749" s="211"/>
      <c r="B749" s="83" t="s">
        <v>689</v>
      </c>
      <c r="C749" s="212"/>
      <c r="D749" s="212"/>
      <c r="E749" s="88"/>
      <c r="F749" s="166"/>
      <c r="G749" s="213"/>
      <c r="I749" s="216"/>
    </row>
    <row r="750" spans="1:9" ht="15" customHeight="1">
      <c r="A750" s="211"/>
      <c r="B750" s="83" t="s">
        <v>70</v>
      </c>
      <c r="C750" s="212"/>
      <c r="D750" s="212"/>
      <c r="E750" s="88"/>
      <c r="F750" s="166"/>
      <c r="G750" s="213"/>
      <c r="I750" s="216"/>
    </row>
    <row r="751" spans="1:9" ht="15" customHeight="1">
      <c r="A751" s="211"/>
      <c r="B751" s="83" t="s">
        <v>71</v>
      </c>
      <c r="C751" s="212"/>
      <c r="D751" s="212"/>
      <c r="E751" s="88"/>
      <c r="F751" s="166"/>
      <c r="G751" s="213"/>
      <c r="I751" s="216"/>
    </row>
    <row r="752" spans="1:9" ht="15" customHeight="1">
      <c r="A752" s="211"/>
      <c r="B752" s="83" t="s">
        <v>72</v>
      </c>
      <c r="C752" s="218"/>
      <c r="D752" s="212"/>
      <c r="E752" s="88"/>
      <c r="F752" s="166"/>
      <c r="G752" s="213"/>
      <c r="I752" s="216"/>
    </row>
    <row r="753" spans="1:9" ht="15" customHeight="1">
      <c r="A753" s="211"/>
      <c r="B753" s="83" t="s">
        <v>690</v>
      </c>
      <c r="C753" s="212"/>
      <c r="D753" s="212"/>
      <c r="E753" s="88"/>
      <c r="F753" s="166"/>
      <c r="G753" s="213"/>
      <c r="I753" s="216"/>
    </row>
    <row r="754" spans="1:9" ht="15" customHeight="1">
      <c r="A754" s="211"/>
      <c r="B754" s="83" t="s">
        <v>691</v>
      </c>
      <c r="C754" s="212"/>
      <c r="D754" s="212"/>
      <c r="E754" s="88"/>
      <c r="F754" s="166"/>
      <c r="G754" s="213"/>
      <c r="I754" s="216"/>
    </row>
    <row r="755" spans="1:9" ht="15" customHeight="1">
      <c r="A755" s="211"/>
      <c r="B755" s="83" t="s">
        <v>692</v>
      </c>
      <c r="C755" s="212"/>
      <c r="D755" s="212"/>
      <c r="E755" s="88"/>
      <c r="F755" s="166"/>
      <c r="G755" s="213"/>
      <c r="I755" s="216"/>
    </row>
    <row r="756" spans="1:9" ht="15" customHeight="1">
      <c r="A756" s="211"/>
      <c r="B756" s="83" t="s">
        <v>693</v>
      </c>
      <c r="C756" s="212"/>
      <c r="D756" s="212"/>
      <c r="E756" s="88"/>
      <c r="F756" s="166"/>
      <c r="G756" s="213"/>
      <c r="I756" s="216"/>
    </row>
    <row r="757" spans="1:9" ht="15" customHeight="1">
      <c r="A757" s="211"/>
      <c r="B757" s="83" t="s">
        <v>694</v>
      </c>
      <c r="C757" s="212"/>
      <c r="D757" s="212"/>
      <c r="E757" s="88"/>
      <c r="F757" s="166"/>
      <c r="G757" s="213"/>
      <c r="I757" s="216"/>
    </row>
    <row r="758" spans="1:9" ht="15" customHeight="1">
      <c r="A758" s="211"/>
      <c r="B758" s="83" t="s">
        <v>695</v>
      </c>
      <c r="C758" s="212"/>
      <c r="D758" s="212"/>
      <c r="E758" s="88"/>
      <c r="F758" s="166"/>
      <c r="G758" s="213"/>
      <c r="I758" s="216"/>
    </row>
    <row r="759" spans="1:9" ht="15" customHeight="1">
      <c r="A759" s="211"/>
      <c r="B759" s="83" t="s">
        <v>696</v>
      </c>
      <c r="C759" s="212"/>
      <c r="D759" s="212"/>
      <c r="E759" s="88"/>
      <c r="F759" s="166"/>
      <c r="G759" s="213"/>
      <c r="I759" s="216"/>
    </row>
    <row r="760" spans="1:9" ht="15" customHeight="1">
      <c r="A760" s="211"/>
      <c r="B760" s="83" t="s">
        <v>697</v>
      </c>
      <c r="C760" s="212">
        <v>722000</v>
      </c>
      <c r="D760" s="212">
        <v>874027</v>
      </c>
      <c r="E760" s="88">
        <v>858300</v>
      </c>
      <c r="F760" s="166">
        <v>0.982</v>
      </c>
      <c r="G760" s="213">
        <v>1.2353159605182484</v>
      </c>
      <c r="I760" s="216"/>
    </row>
    <row r="761" spans="1:9" ht="15" customHeight="1">
      <c r="A761" s="211"/>
      <c r="B761" s="83" t="s">
        <v>70</v>
      </c>
      <c r="C761" s="214"/>
      <c r="D761" s="215"/>
      <c r="E761" s="88">
        <v>18094</v>
      </c>
      <c r="F761" s="166"/>
      <c r="G761" s="213">
        <v>1.2623133807729874</v>
      </c>
      <c r="I761" s="216"/>
    </row>
    <row r="762" spans="1:9" ht="15" customHeight="1">
      <c r="A762" s="211"/>
      <c r="B762" s="83" t="s">
        <v>71</v>
      </c>
      <c r="C762" s="214"/>
      <c r="D762" s="215"/>
      <c r="E762" s="88">
        <v>3283</v>
      </c>
      <c r="F762" s="166"/>
      <c r="G762" s="213">
        <v>1.0269002189552705</v>
      </c>
      <c r="I762" s="216"/>
    </row>
    <row r="763" spans="1:9" ht="15" customHeight="1">
      <c r="A763" s="211"/>
      <c r="B763" s="83" t="s">
        <v>72</v>
      </c>
      <c r="C763" s="214"/>
      <c r="D763" s="215"/>
      <c r="E763" s="88">
        <v>0</v>
      </c>
      <c r="F763" s="166"/>
      <c r="G763" s="213"/>
      <c r="I763" s="216"/>
    </row>
    <row r="764" spans="1:9" ht="15" customHeight="1">
      <c r="A764" s="211"/>
      <c r="B764" s="83" t="s">
        <v>698</v>
      </c>
      <c r="C764" s="214"/>
      <c r="D764" s="215"/>
      <c r="E764" s="88">
        <v>544004</v>
      </c>
      <c r="F764" s="166"/>
      <c r="G764" s="213">
        <v>1.2916831885344964</v>
      </c>
      <c r="I764" s="216"/>
    </row>
    <row r="765" spans="1:9" ht="15" customHeight="1">
      <c r="A765" s="211"/>
      <c r="B765" s="83" t="s">
        <v>699</v>
      </c>
      <c r="C765" s="212"/>
      <c r="D765" s="212"/>
      <c r="E765" s="88">
        <v>24287</v>
      </c>
      <c r="F765" s="166"/>
      <c r="G765" s="213">
        <v>0.4763464480445613</v>
      </c>
      <c r="I765" s="216"/>
    </row>
    <row r="766" spans="1:9" ht="15" customHeight="1">
      <c r="A766" s="211"/>
      <c r="B766" s="83" t="s">
        <v>700</v>
      </c>
      <c r="C766" s="212"/>
      <c r="D766" s="212"/>
      <c r="E766" s="88">
        <v>7213</v>
      </c>
      <c r="F766" s="166"/>
      <c r="G766" s="213">
        <v>5.044055944055944</v>
      </c>
      <c r="I766" s="216"/>
    </row>
    <row r="767" spans="1:9" ht="15" customHeight="1">
      <c r="A767" s="211"/>
      <c r="B767" s="83" t="s">
        <v>701</v>
      </c>
      <c r="C767" s="212"/>
      <c r="D767" s="212"/>
      <c r="E767" s="88">
        <v>55066</v>
      </c>
      <c r="F767" s="166"/>
      <c r="G767" s="213">
        <v>1.5236435073738968</v>
      </c>
      <c r="I767" s="216"/>
    </row>
    <row r="768" spans="1:9" ht="15" customHeight="1">
      <c r="A768" s="211"/>
      <c r="B768" s="83" t="s">
        <v>702</v>
      </c>
      <c r="C768" s="212"/>
      <c r="D768" s="212"/>
      <c r="E768" s="88">
        <v>0</v>
      </c>
      <c r="F768" s="166"/>
      <c r="G768" s="213"/>
      <c r="I768" s="216"/>
    </row>
    <row r="769" spans="1:9" ht="15" customHeight="1">
      <c r="A769" s="211"/>
      <c r="B769" s="83" t="s">
        <v>703</v>
      </c>
      <c r="C769" s="212"/>
      <c r="D769" s="212"/>
      <c r="E769" s="88">
        <v>466</v>
      </c>
      <c r="F769" s="166"/>
      <c r="G769" s="213">
        <v>1.3276353276353277</v>
      </c>
      <c r="I769" s="216"/>
    </row>
    <row r="770" spans="1:9" ht="15" customHeight="1">
      <c r="A770" s="211"/>
      <c r="B770" s="83" t="s">
        <v>704</v>
      </c>
      <c r="C770" s="212"/>
      <c r="D770" s="212"/>
      <c r="E770" s="88">
        <v>205887</v>
      </c>
      <c r="F770" s="166"/>
      <c r="G770" s="213">
        <v>1.2313521207626612</v>
      </c>
      <c r="I770" s="216"/>
    </row>
    <row r="771" spans="1:9" ht="15" customHeight="1">
      <c r="A771" s="211"/>
      <c r="B771" s="83" t="s">
        <v>705</v>
      </c>
      <c r="C771" s="212">
        <v>186000</v>
      </c>
      <c r="D771" s="212">
        <v>194429</v>
      </c>
      <c r="E771" s="88">
        <v>192641</v>
      </c>
      <c r="F771" s="166">
        <v>0.9908</v>
      </c>
      <c r="G771" s="213">
        <v>1.0632105878976532</v>
      </c>
      <c r="I771" s="216"/>
    </row>
    <row r="772" spans="1:9" ht="15" customHeight="1">
      <c r="A772" s="211"/>
      <c r="B772" s="83" t="s">
        <v>266</v>
      </c>
      <c r="C772" s="214"/>
      <c r="D772" s="215"/>
      <c r="E772" s="88">
        <v>1571</v>
      </c>
      <c r="F772" s="166"/>
      <c r="G772" s="213">
        <v>0.7127949183303085</v>
      </c>
      <c r="I772" s="216"/>
    </row>
    <row r="773" spans="1:9" ht="15" customHeight="1">
      <c r="A773" s="211"/>
      <c r="B773" s="83" t="s">
        <v>706</v>
      </c>
      <c r="C773" s="214"/>
      <c r="D773" s="215"/>
      <c r="E773" s="88">
        <v>155448</v>
      </c>
      <c r="F773" s="166"/>
      <c r="G773" s="213">
        <v>1.088350405029791</v>
      </c>
      <c r="I773" s="216"/>
    </row>
    <row r="774" spans="1:9" ht="15" customHeight="1">
      <c r="A774" s="211"/>
      <c r="B774" s="83" t="s">
        <v>707</v>
      </c>
      <c r="C774" s="214"/>
      <c r="D774" s="215"/>
      <c r="E774" s="88">
        <v>26332</v>
      </c>
      <c r="F774" s="166"/>
      <c r="G774" s="213">
        <v>0.9461391972979771</v>
      </c>
      <c r="I774" s="216"/>
    </row>
    <row r="775" spans="1:9" ht="15" customHeight="1">
      <c r="A775" s="211"/>
      <c r="B775" s="83" t="s">
        <v>708</v>
      </c>
      <c r="C775" s="212"/>
      <c r="D775" s="212"/>
      <c r="E775" s="88">
        <v>348</v>
      </c>
      <c r="F775" s="166"/>
      <c r="G775" s="213">
        <v>3.702127659574468</v>
      </c>
      <c r="I775" s="216"/>
    </row>
    <row r="776" spans="1:9" ht="15" customHeight="1">
      <c r="A776" s="211"/>
      <c r="B776" s="83" t="s">
        <v>709</v>
      </c>
      <c r="C776" s="212"/>
      <c r="D776" s="212"/>
      <c r="E776" s="88">
        <v>8942</v>
      </c>
      <c r="F776" s="166"/>
      <c r="G776" s="213">
        <v>1.0865127582017011</v>
      </c>
      <c r="I776" s="216"/>
    </row>
    <row r="777" spans="1:9" ht="15" customHeight="1">
      <c r="A777" s="211"/>
      <c r="B777" s="83" t="s">
        <v>710</v>
      </c>
      <c r="C777" s="212">
        <v>643000</v>
      </c>
      <c r="D777" s="212">
        <v>656465</v>
      </c>
      <c r="E777" s="88">
        <v>646893</v>
      </c>
      <c r="F777" s="166">
        <v>0.9854</v>
      </c>
      <c r="G777" s="213">
        <v>1.0318605752896308</v>
      </c>
      <c r="I777" s="216"/>
    </row>
    <row r="778" spans="1:9" ht="15" customHeight="1">
      <c r="A778" s="211"/>
      <c r="B778" s="83" t="s">
        <v>711</v>
      </c>
      <c r="C778" s="214"/>
      <c r="D778" s="215"/>
      <c r="E778" s="88">
        <v>424096</v>
      </c>
      <c r="F778" s="166"/>
      <c r="G778" s="213">
        <v>1.0111969480209824</v>
      </c>
      <c r="I778" s="216"/>
    </row>
    <row r="779" spans="1:9" ht="15" customHeight="1">
      <c r="A779" s="211"/>
      <c r="B779" s="83" t="s">
        <v>712</v>
      </c>
      <c r="C779" s="214"/>
      <c r="D779" s="215"/>
      <c r="E779" s="88">
        <v>703</v>
      </c>
      <c r="F779" s="166"/>
      <c r="G779" s="213">
        <v>12.553571428571429</v>
      </c>
      <c r="I779" s="216"/>
    </row>
    <row r="780" spans="1:9" ht="15" customHeight="1">
      <c r="A780" s="211"/>
      <c r="B780" s="83" t="s">
        <v>713</v>
      </c>
      <c r="C780" s="212"/>
      <c r="D780" s="212"/>
      <c r="E780" s="88">
        <v>190027</v>
      </c>
      <c r="F780" s="166"/>
      <c r="G780" s="213">
        <v>1.1278637734146864</v>
      </c>
      <c r="I780" s="216"/>
    </row>
    <row r="781" spans="1:9" ht="15" customHeight="1">
      <c r="A781" s="211"/>
      <c r="B781" s="83" t="s">
        <v>714</v>
      </c>
      <c r="C781" s="212"/>
      <c r="D781" s="212"/>
      <c r="E781" s="88">
        <v>4900</v>
      </c>
      <c r="F781" s="166"/>
      <c r="G781" s="213">
        <v>1.218299353555445</v>
      </c>
      <c r="I781" s="216"/>
    </row>
    <row r="782" spans="1:9" ht="15" customHeight="1">
      <c r="A782" s="211"/>
      <c r="B782" s="83" t="s">
        <v>715</v>
      </c>
      <c r="C782" s="212"/>
      <c r="D782" s="212"/>
      <c r="E782" s="88">
        <v>20330</v>
      </c>
      <c r="F782" s="166"/>
      <c r="G782" s="213">
        <v>0.6631005577481327</v>
      </c>
      <c r="I782" s="216"/>
    </row>
    <row r="783" spans="1:9" ht="15" customHeight="1">
      <c r="A783" s="211"/>
      <c r="B783" s="83" t="s">
        <v>716</v>
      </c>
      <c r="C783" s="212"/>
      <c r="D783" s="212"/>
      <c r="E783" s="88">
        <v>6837</v>
      </c>
      <c r="F783" s="166"/>
      <c r="G783" s="213">
        <v>1.5907398790134946</v>
      </c>
      <c r="I783" s="216"/>
    </row>
    <row r="784" spans="1:9" ht="15" customHeight="1">
      <c r="A784" s="211"/>
      <c r="B784" s="83" t="s">
        <v>717</v>
      </c>
      <c r="C784" s="212">
        <v>28000</v>
      </c>
      <c r="D784" s="212">
        <v>137706</v>
      </c>
      <c r="E784" s="88">
        <v>134617</v>
      </c>
      <c r="F784" s="166">
        <v>0.9775</v>
      </c>
      <c r="G784" s="213">
        <v>4.9952502875802445</v>
      </c>
      <c r="I784" s="216"/>
    </row>
    <row r="785" spans="1:9" ht="15" customHeight="1">
      <c r="A785" s="211"/>
      <c r="B785" s="83" t="s">
        <v>718</v>
      </c>
      <c r="C785" s="214"/>
      <c r="D785" s="215"/>
      <c r="E785" s="88">
        <v>16993</v>
      </c>
      <c r="F785" s="166"/>
      <c r="G785" s="213">
        <v>1.9277368122518435</v>
      </c>
      <c r="I785" s="216"/>
    </row>
    <row r="786" spans="1:9" ht="15" customHeight="1">
      <c r="A786" s="211"/>
      <c r="B786" s="83" t="s">
        <v>719</v>
      </c>
      <c r="C786" s="212"/>
      <c r="D786" s="212"/>
      <c r="E786" s="88">
        <v>11917</v>
      </c>
      <c r="F786" s="166"/>
      <c r="G786" s="213">
        <v>0.671607303877367</v>
      </c>
      <c r="I786" s="216"/>
    </row>
    <row r="787" spans="1:9" ht="15" customHeight="1">
      <c r="A787" s="211"/>
      <c r="B787" s="83" t="s">
        <v>720</v>
      </c>
      <c r="C787" s="212"/>
      <c r="D787" s="212"/>
      <c r="E787" s="88">
        <v>105707</v>
      </c>
      <c r="F787" s="166"/>
      <c r="G787" s="213"/>
      <c r="I787" s="216"/>
    </row>
    <row r="788" spans="1:9" ht="15" customHeight="1">
      <c r="A788" s="211"/>
      <c r="B788" s="83" t="s">
        <v>721</v>
      </c>
      <c r="C788" s="212"/>
      <c r="D788" s="212"/>
      <c r="E788" s="88">
        <v>0</v>
      </c>
      <c r="F788" s="166"/>
      <c r="G788" s="213"/>
      <c r="I788" s="216"/>
    </row>
    <row r="789" spans="1:9" ht="15" customHeight="1">
      <c r="A789" s="211"/>
      <c r="B789" s="83" t="s">
        <v>722</v>
      </c>
      <c r="C789" s="212"/>
      <c r="D789" s="212"/>
      <c r="E789" s="88">
        <v>0</v>
      </c>
      <c r="F789" s="166"/>
      <c r="G789" s="213"/>
      <c r="I789" s="216"/>
    </row>
    <row r="790" spans="1:9" ht="15" customHeight="1">
      <c r="A790" s="211"/>
      <c r="B790" s="83" t="s">
        <v>723</v>
      </c>
      <c r="C790" s="212"/>
      <c r="D790" s="212"/>
      <c r="E790" s="88">
        <v>0</v>
      </c>
      <c r="F790" s="166"/>
      <c r="G790" s="213"/>
      <c r="I790" s="216"/>
    </row>
    <row r="791" spans="1:9" ht="15" customHeight="1">
      <c r="A791" s="211"/>
      <c r="B791" s="83" t="s">
        <v>724</v>
      </c>
      <c r="C791" s="212"/>
      <c r="D791" s="212"/>
      <c r="E791" s="88">
        <v>0</v>
      </c>
      <c r="F791" s="166"/>
      <c r="G791" s="213"/>
      <c r="I791" s="216"/>
    </row>
    <row r="792" spans="1:9" ht="15" customHeight="1">
      <c r="A792" s="211"/>
      <c r="B792" s="83" t="s">
        <v>725</v>
      </c>
      <c r="C792" s="212">
        <v>177000</v>
      </c>
      <c r="D792" s="212">
        <v>218393</v>
      </c>
      <c r="E792" s="88">
        <v>163414</v>
      </c>
      <c r="F792" s="166">
        <v>0.7482</v>
      </c>
      <c r="G792" s="213">
        <v>0.9355424135384404</v>
      </c>
      <c r="I792" s="216"/>
    </row>
    <row r="793" spans="1:9" ht="15" customHeight="1">
      <c r="A793" s="211"/>
      <c r="B793" s="83" t="s">
        <v>726</v>
      </c>
      <c r="C793" s="212"/>
      <c r="D793" s="212"/>
      <c r="E793" s="88">
        <v>30</v>
      </c>
      <c r="F793" s="166"/>
      <c r="G793" s="213">
        <v>0.02697841726618705</v>
      </c>
      <c r="I793" s="216"/>
    </row>
    <row r="794" spans="1:9" ht="15" customHeight="1">
      <c r="A794" s="211"/>
      <c r="B794" s="83" t="s">
        <v>727</v>
      </c>
      <c r="C794" s="212"/>
      <c r="D794" s="212"/>
      <c r="E794" s="88">
        <v>163384</v>
      </c>
      <c r="F794" s="166"/>
      <c r="G794" s="213">
        <v>0.9413635551765661</v>
      </c>
      <c r="I794" s="216"/>
    </row>
    <row r="795" spans="1:9" ht="15" customHeight="1">
      <c r="A795" s="211" t="s">
        <v>728</v>
      </c>
      <c r="B795" s="83" t="s">
        <v>729</v>
      </c>
      <c r="C795" s="212">
        <v>6647000</v>
      </c>
      <c r="D795" s="212">
        <v>6105414</v>
      </c>
      <c r="E795" s="88">
        <v>6040077</v>
      </c>
      <c r="F795" s="166">
        <v>0.9892</v>
      </c>
      <c r="G795" s="213">
        <v>0.94352998184509</v>
      </c>
      <c r="I795" s="216"/>
    </row>
    <row r="796" spans="1:9" ht="15" customHeight="1">
      <c r="A796" s="211"/>
      <c r="B796" s="83" t="s">
        <v>730</v>
      </c>
      <c r="C796" s="212">
        <v>3079000</v>
      </c>
      <c r="D796" s="212">
        <v>2404054</v>
      </c>
      <c r="E796" s="88">
        <v>2372592</v>
      </c>
      <c r="F796" s="166">
        <v>0.9869</v>
      </c>
      <c r="G796" s="213">
        <v>0.8083554650035689</v>
      </c>
      <c r="I796" s="216"/>
    </row>
    <row r="797" spans="1:9" ht="15" customHeight="1">
      <c r="A797" s="211"/>
      <c r="B797" s="83" t="s">
        <v>70</v>
      </c>
      <c r="C797" s="212"/>
      <c r="D797" s="212"/>
      <c r="E797" s="88">
        <v>42623</v>
      </c>
      <c r="F797" s="166"/>
      <c r="G797" s="213">
        <v>1.2588381228033905</v>
      </c>
      <c r="I797" s="216"/>
    </row>
    <row r="798" spans="1:9" ht="15" customHeight="1">
      <c r="A798" s="211"/>
      <c r="B798" s="83" t="s">
        <v>71</v>
      </c>
      <c r="C798" s="212"/>
      <c r="D798" s="212"/>
      <c r="E798" s="88">
        <v>6861</v>
      </c>
      <c r="F798" s="166"/>
      <c r="G798" s="213">
        <v>1.0624032208113967</v>
      </c>
      <c r="I798" s="216"/>
    </row>
    <row r="799" spans="1:9" ht="15" customHeight="1">
      <c r="A799" s="211"/>
      <c r="B799" s="83" t="s">
        <v>72</v>
      </c>
      <c r="C799" s="212"/>
      <c r="D799" s="212"/>
      <c r="E799" s="88">
        <v>902</v>
      </c>
      <c r="F799" s="166"/>
      <c r="G799" s="213">
        <v>1.2580195258019526</v>
      </c>
      <c r="I799" s="216"/>
    </row>
    <row r="800" spans="1:9" ht="15" customHeight="1">
      <c r="A800" s="211"/>
      <c r="B800" s="83" t="s">
        <v>731</v>
      </c>
      <c r="C800" s="212"/>
      <c r="D800" s="212"/>
      <c r="E800" s="88">
        <v>738382</v>
      </c>
      <c r="F800" s="166"/>
      <c r="G800" s="213">
        <v>1.079460081370819</v>
      </c>
      <c r="I800" s="216"/>
    </row>
    <row r="801" spans="1:9" ht="15" customHeight="1">
      <c r="A801" s="211"/>
      <c r="B801" s="83" t="s">
        <v>732</v>
      </c>
      <c r="C801" s="212"/>
      <c r="D801" s="212"/>
      <c r="E801" s="88">
        <v>244768</v>
      </c>
      <c r="F801" s="166"/>
      <c r="G801" s="213">
        <v>1.49310689798209</v>
      </c>
      <c r="I801" s="216"/>
    </row>
    <row r="802" spans="1:9" ht="15" customHeight="1">
      <c r="A802" s="211"/>
      <c r="B802" s="83" t="s">
        <v>733</v>
      </c>
      <c r="C802" s="212"/>
      <c r="D802" s="212"/>
      <c r="E802" s="88">
        <v>429133</v>
      </c>
      <c r="F802" s="166"/>
      <c r="G802" s="213">
        <v>1.337446238234744</v>
      </c>
      <c r="I802" s="216"/>
    </row>
    <row r="803" spans="1:9" ht="15" customHeight="1">
      <c r="A803" s="211"/>
      <c r="B803" s="83" t="s">
        <v>734</v>
      </c>
      <c r="C803" s="212"/>
      <c r="D803" s="212"/>
      <c r="E803" s="88">
        <v>13507</v>
      </c>
      <c r="F803" s="166"/>
      <c r="G803" s="213">
        <v>5.195</v>
      </c>
      <c r="I803" s="216"/>
    </row>
    <row r="804" spans="1:9" ht="15" customHeight="1">
      <c r="A804" s="211"/>
      <c r="B804" s="83" t="s">
        <v>735</v>
      </c>
      <c r="C804" s="212"/>
      <c r="D804" s="212"/>
      <c r="E804" s="88">
        <v>49403</v>
      </c>
      <c r="F804" s="166"/>
      <c r="G804" s="213">
        <v>1.0018453926022064</v>
      </c>
      <c r="I804" s="216"/>
    </row>
    <row r="805" spans="1:9" ht="15" customHeight="1">
      <c r="A805" s="211"/>
      <c r="B805" s="83" t="s">
        <v>736</v>
      </c>
      <c r="C805" s="212"/>
      <c r="D805" s="212"/>
      <c r="E805" s="88">
        <v>843</v>
      </c>
      <c r="F805" s="166"/>
      <c r="G805" s="213">
        <v>0.2527736131934033</v>
      </c>
      <c r="I805" s="216"/>
    </row>
    <row r="806" spans="1:9" ht="15" customHeight="1">
      <c r="A806" s="211"/>
      <c r="B806" s="83" t="s">
        <v>737</v>
      </c>
      <c r="C806" s="212"/>
      <c r="D806" s="212"/>
      <c r="E806" s="88">
        <v>8279</v>
      </c>
      <c r="F806" s="166"/>
      <c r="G806" s="213">
        <v>1.1466759002770084</v>
      </c>
      <c r="I806" s="216"/>
    </row>
    <row r="807" spans="1:9" ht="15" customHeight="1">
      <c r="A807" s="211"/>
      <c r="B807" s="83" t="s">
        <v>738</v>
      </c>
      <c r="C807" s="212"/>
      <c r="D807" s="212"/>
      <c r="E807" s="88">
        <v>47313</v>
      </c>
      <c r="F807" s="166"/>
      <c r="G807" s="213">
        <v>0.3173537421354118</v>
      </c>
      <c r="I807" s="216"/>
    </row>
    <row r="808" spans="1:9" ht="15" customHeight="1">
      <c r="A808" s="211"/>
      <c r="B808" s="83" t="s">
        <v>739</v>
      </c>
      <c r="C808" s="212"/>
      <c r="D808" s="212"/>
      <c r="E808" s="88">
        <v>67387</v>
      </c>
      <c r="F808" s="166"/>
      <c r="G808" s="213">
        <v>1.0422389260084137</v>
      </c>
      <c r="I808" s="216"/>
    </row>
    <row r="809" spans="1:9" ht="15" customHeight="1">
      <c r="A809" s="211"/>
      <c r="B809" s="83" t="s">
        <v>740</v>
      </c>
      <c r="C809" s="212"/>
      <c r="D809" s="212"/>
      <c r="E809" s="88">
        <v>714</v>
      </c>
      <c r="F809" s="166"/>
      <c r="G809" s="213">
        <v>1.904</v>
      </c>
      <c r="I809" s="216"/>
    </row>
    <row r="810" spans="1:9" ht="15" customHeight="1">
      <c r="A810" s="211"/>
      <c r="B810" s="83" t="s">
        <v>741</v>
      </c>
      <c r="C810" s="212"/>
      <c r="D810" s="212"/>
      <c r="E810" s="88">
        <v>81</v>
      </c>
      <c r="F810" s="166"/>
      <c r="G810" s="213">
        <v>1.5576923076923077</v>
      </c>
      <c r="I810" s="216"/>
    </row>
    <row r="811" spans="1:9" ht="15" customHeight="1">
      <c r="A811" s="211"/>
      <c r="B811" s="83" t="s">
        <v>742</v>
      </c>
      <c r="C811" s="212"/>
      <c r="D811" s="212"/>
      <c r="E811" s="88">
        <v>6669</v>
      </c>
      <c r="F811" s="166"/>
      <c r="G811" s="213">
        <v>2.195917023378334</v>
      </c>
      <c r="I811" s="216"/>
    </row>
    <row r="812" spans="1:9" ht="15" customHeight="1">
      <c r="A812" s="211"/>
      <c r="B812" s="83" t="s">
        <v>743</v>
      </c>
      <c r="C812" s="212"/>
      <c r="D812" s="212"/>
      <c r="E812" s="88">
        <v>1208</v>
      </c>
      <c r="F812" s="166"/>
      <c r="G812" s="213">
        <v>2.564755838641189</v>
      </c>
      <c r="I812" s="216"/>
    </row>
    <row r="813" spans="1:9" ht="15" customHeight="1">
      <c r="A813" s="211"/>
      <c r="B813" s="83" t="s">
        <v>744</v>
      </c>
      <c r="C813" s="212"/>
      <c r="D813" s="212"/>
      <c r="E813" s="88">
        <v>0</v>
      </c>
      <c r="F813" s="166"/>
      <c r="G813" s="213"/>
      <c r="I813" s="216"/>
    </row>
    <row r="814" spans="1:9" ht="15" customHeight="1">
      <c r="A814" s="211"/>
      <c r="B814" s="83" t="s">
        <v>745</v>
      </c>
      <c r="C814" s="212"/>
      <c r="D814" s="212"/>
      <c r="E814" s="88">
        <v>0</v>
      </c>
      <c r="F814" s="166"/>
      <c r="G814" s="213"/>
      <c r="I814" s="216"/>
    </row>
    <row r="815" spans="1:9" ht="15" customHeight="1">
      <c r="A815" s="211"/>
      <c r="B815" s="83" t="s">
        <v>746</v>
      </c>
      <c r="C815" s="212"/>
      <c r="D815" s="212"/>
      <c r="E815" s="88">
        <v>576</v>
      </c>
      <c r="F815" s="166"/>
      <c r="G815" s="213">
        <v>0.3219675796534377</v>
      </c>
      <c r="I815" s="216"/>
    </row>
    <row r="816" spans="1:9" ht="15" customHeight="1">
      <c r="A816" s="211"/>
      <c r="B816" s="83" t="s">
        <v>747</v>
      </c>
      <c r="C816" s="212"/>
      <c r="D816" s="212"/>
      <c r="E816" s="88">
        <v>0</v>
      </c>
      <c r="F816" s="166"/>
      <c r="G816" s="213"/>
      <c r="I816" s="216"/>
    </row>
    <row r="817" spans="1:9" ht="15" customHeight="1">
      <c r="A817" s="211"/>
      <c r="B817" s="83" t="s">
        <v>748</v>
      </c>
      <c r="C817" s="212"/>
      <c r="D817" s="212"/>
      <c r="E817" s="88">
        <v>0</v>
      </c>
      <c r="F817" s="166"/>
      <c r="G817" s="213">
        <v>0</v>
      </c>
      <c r="I817" s="216"/>
    </row>
    <row r="818" spans="1:9" ht="15" customHeight="1">
      <c r="A818" s="211"/>
      <c r="B818" s="83" t="s">
        <v>749</v>
      </c>
      <c r="C818" s="212"/>
      <c r="D818" s="212"/>
      <c r="E818" s="88">
        <v>55</v>
      </c>
      <c r="F818" s="166"/>
      <c r="G818" s="213">
        <v>0.4074074074074074</v>
      </c>
      <c r="I818" s="216"/>
    </row>
    <row r="819" spans="1:9" ht="15" customHeight="1">
      <c r="A819" s="211"/>
      <c r="B819" s="83" t="s">
        <v>750</v>
      </c>
      <c r="C819" s="212"/>
      <c r="D819" s="212"/>
      <c r="E819" s="88">
        <v>0</v>
      </c>
      <c r="F819" s="166"/>
      <c r="G819" s="213"/>
      <c r="I819" s="216"/>
    </row>
    <row r="820" spans="1:9" ht="15" customHeight="1">
      <c r="A820" s="211"/>
      <c r="B820" s="83" t="s">
        <v>751</v>
      </c>
      <c r="C820" s="212"/>
      <c r="D820" s="212"/>
      <c r="E820" s="88">
        <v>1251</v>
      </c>
      <c r="F820" s="166"/>
      <c r="G820" s="213">
        <v>1.3509719222462202</v>
      </c>
      <c r="I820" s="216"/>
    </row>
    <row r="821" spans="1:9" ht="15" customHeight="1">
      <c r="A821" s="211"/>
      <c r="B821" s="83" t="s">
        <v>752</v>
      </c>
      <c r="C821" s="212"/>
      <c r="D821" s="212"/>
      <c r="E821" s="88">
        <v>0</v>
      </c>
      <c r="F821" s="166"/>
      <c r="G821" s="213"/>
      <c r="I821" s="216"/>
    </row>
    <row r="822" spans="1:9" ht="15" customHeight="1">
      <c r="A822" s="211"/>
      <c r="B822" s="83" t="s">
        <v>753</v>
      </c>
      <c r="C822" s="212"/>
      <c r="D822" s="212"/>
      <c r="E822" s="88">
        <v>79</v>
      </c>
      <c r="F822" s="166"/>
      <c r="G822" s="213">
        <v>0.9753086419753086</v>
      </c>
      <c r="I822" s="216"/>
    </row>
    <row r="823" spans="1:9" ht="15" customHeight="1">
      <c r="A823" s="211"/>
      <c r="B823" s="83" t="s">
        <v>754</v>
      </c>
      <c r="C823" s="212"/>
      <c r="D823" s="212"/>
      <c r="E823" s="88">
        <v>34390</v>
      </c>
      <c r="F823" s="166"/>
      <c r="G823" s="213">
        <v>1.7471930091957526</v>
      </c>
      <c r="I823" s="216"/>
    </row>
    <row r="824" spans="1:9" ht="15" customHeight="1">
      <c r="A824" s="211"/>
      <c r="B824" s="83" t="s">
        <v>755</v>
      </c>
      <c r="C824" s="212"/>
      <c r="D824" s="212"/>
      <c r="E824" s="88">
        <v>431113</v>
      </c>
      <c r="F824" s="166"/>
      <c r="G824" s="213">
        <v>0.40029062209842153</v>
      </c>
      <c r="I824" s="216"/>
    </row>
    <row r="825" spans="1:9" ht="15" customHeight="1">
      <c r="A825" s="211"/>
      <c r="B825" s="83" t="s">
        <v>756</v>
      </c>
      <c r="C825" s="212"/>
      <c r="D825" s="212"/>
      <c r="E825" s="88">
        <v>247055</v>
      </c>
      <c r="F825" s="166"/>
      <c r="G825" s="213">
        <v>0.7153301367800516</v>
      </c>
      <c r="I825" s="216"/>
    </row>
    <row r="826" spans="1:9" ht="15" customHeight="1">
      <c r="A826" s="211"/>
      <c r="B826" s="83" t="s">
        <v>757</v>
      </c>
      <c r="C826" s="212">
        <v>504000</v>
      </c>
      <c r="D826" s="212">
        <v>523027</v>
      </c>
      <c r="E826" s="88">
        <v>522634</v>
      </c>
      <c r="F826" s="166">
        <v>0.9992</v>
      </c>
      <c r="G826" s="213">
        <v>1.0759298488320148</v>
      </c>
      <c r="I826" s="216"/>
    </row>
    <row r="827" spans="1:9" ht="15" customHeight="1">
      <c r="A827" s="211"/>
      <c r="B827" s="83" t="s">
        <v>70</v>
      </c>
      <c r="C827" s="214"/>
      <c r="D827" s="215"/>
      <c r="E827" s="88">
        <v>94</v>
      </c>
      <c r="F827" s="166"/>
      <c r="G827" s="213">
        <v>1.46875</v>
      </c>
      <c r="I827" s="216"/>
    </row>
    <row r="828" spans="1:9" ht="15" customHeight="1">
      <c r="A828" s="211"/>
      <c r="B828" s="83" t="s">
        <v>71</v>
      </c>
      <c r="C828" s="212"/>
      <c r="D828" s="212"/>
      <c r="E828" s="88">
        <v>35</v>
      </c>
      <c r="F828" s="166"/>
      <c r="G828" s="213">
        <v>0.43209876543209874</v>
      </c>
      <c r="I828" s="216"/>
    </row>
    <row r="829" spans="1:9" ht="15" customHeight="1">
      <c r="A829" s="211"/>
      <c r="B829" s="83" t="s">
        <v>72</v>
      </c>
      <c r="C829" s="212"/>
      <c r="D829" s="212"/>
      <c r="E829" s="88">
        <v>0</v>
      </c>
      <c r="F829" s="166"/>
      <c r="G829" s="213">
        <v>0</v>
      </c>
      <c r="I829" s="216"/>
    </row>
    <row r="830" spans="1:9" ht="15" customHeight="1">
      <c r="A830" s="211"/>
      <c r="B830" s="83" t="s">
        <v>758</v>
      </c>
      <c r="C830" s="212"/>
      <c r="D830" s="212"/>
      <c r="E830" s="88">
        <v>477899</v>
      </c>
      <c r="F830" s="166"/>
      <c r="G830" s="213">
        <v>1.2130986498252312</v>
      </c>
      <c r="I830" s="216"/>
    </row>
    <row r="831" spans="1:9" ht="15" customHeight="1">
      <c r="A831" s="211"/>
      <c r="B831" s="83" t="s">
        <v>759</v>
      </c>
      <c r="C831" s="212"/>
      <c r="D831" s="212"/>
      <c r="E831" s="88">
        <v>11052</v>
      </c>
      <c r="F831" s="166"/>
      <c r="G831" s="213">
        <v>0.592378195851423</v>
      </c>
      <c r="I831" s="216"/>
    </row>
    <row r="832" spans="1:9" ht="15" customHeight="1">
      <c r="A832" s="211"/>
      <c r="B832" s="83" t="s">
        <v>760</v>
      </c>
      <c r="C832" s="212"/>
      <c r="D832" s="212"/>
      <c r="E832" s="88">
        <v>1580</v>
      </c>
      <c r="F832" s="166"/>
      <c r="G832" s="213"/>
      <c r="I832" s="216"/>
    </row>
    <row r="833" spans="1:9" ht="15" customHeight="1">
      <c r="A833" s="211"/>
      <c r="B833" s="83" t="s">
        <v>761</v>
      </c>
      <c r="C833" s="212"/>
      <c r="D833" s="212"/>
      <c r="E833" s="88">
        <v>0</v>
      </c>
      <c r="F833" s="166"/>
      <c r="G833" s="213"/>
      <c r="I833" s="216"/>
    </row>
    <row r="834" spans="1:9" ht="15" customHeight="1">
      <c r="A834" s="211"/>
      <c r="B834" s="83" t="s">
        <v>762</v>
      </c>
      <c r="C834" s="212"/>
      <c r="D834" s="212"/>
      <c r="E834" s="88">
        <v>0</v>
      </c>
      <c r="F834" s="166"/>
      <c r="G834" s="213"/>
      <c r="I834" s="216"/>
    </row>
    <row r="835" spans="1:9" ht="15" customHeight="1">
      <c r="A835" s="211"/>
      <c r="B835" s="83" t="s">
        <v>763</v>
      </c>
      <c r="C835" s="212"/>
      <c r="D835" s="212"/>
      <c r="E835" s="88">
        <v>31974</v>
      </c>
      <c r="F835" s="166"/>
      <c r="G835" s="213">
        <v>0.43832423984865515</v>
      </c>
      <c r="I835" s="216"/>
    </row>
    <row r="836" spans="1:9" ht="15" customHeight="1">
      <c r="A836" s="211"/>
      <c r="B836" s="83" t="s">
        <v>764</v>
      </c>
      <c r="C836" s="212">
        <v>77500</v>
      </c>
      <c r="D836" s="212">
        <v>44868</v>
      </c>
      <c r="E836" s="88">
        <v>43906</v>
      </c>
      <c r="F836" s="166">
        <v>0.9785</v>
      </c>
      <c r="G836" s="213">
        <v>0.5758617071507266</v>
      </c>
      <c r="I836" s="216"/>
    </row>
    <row r="837" spans="1:9" ht="15" customHeight="1">
      <c r="A837" s="211"/>
      <c r="B837" s="83" t="s">
        <v>70</v>
      </c>
      <c r="C837" s="212"/>
      <c r="D837" s="212"/>
      <c r="E837" s="88">
        <v>165</v>
      </c>
      <c r="F837" s="166"/>
      <c r="G837" s="213">
        <v>0.9322033898305084</v>
      </c>
      <c r="I837" s="216"/>
    </row>
    <row r="838" spans="1:9" ht="15" customHeight="1">
      <c r="A838" s="211"/>
      <c r="B838" s="83" t="s">
        <v>71</v>
      </c>
      <c r="C838" s="212"/>
      <c r="D838" s="212"/>
      <c r="E838" s="88">
        <v>240</v>
      </c>
      <c r="F838" s="166"/>
      <c r="G838" s="213">
        <v>1.7266187050359711</v>
      </c>
      <c r="I838" s="216"/>
    </row>
    <row r="839" spans="1:9" ht="15" customHeight="1">
      <c r="A839" s="211"/>
      <c r="B839" s="83" t="s">
        <v>72</v>
      </c>
      <c r="C839" s="212"/>
      <c r="D839" s="212"/>
      <c r="E839" s="88">
        <v>0</v>
      </c>
      <c r="F839" s="166"/>
      <c r="G839" s="213"/>
      <c r="I839" s="216"/>
    </row>
    <row r="840" spans="1:9" ht="15" customHeight="1">
      <c r="A840" s="211"/>
      <c r="B840" s="83" t="s">
        <v>765</v>
      </c>
      <c r="C840" s="212"/>
      <c r="D840" s="212"/>
      <c r="E840" s="88">
        <v>37905</v>
      </c>
      <c r="F840" s="166"/>
      <c r="G840" s="213">
        <v>0.6237965934337201</v>
      </c>
      <c r="I840" s="216"/>
    </row>
    <row r="841" spans="1:9" ht="15" customHeight="1">
      <c r="A841" s="211"/>
      <c r="B841" s="83" t="s">
        <v>766</v>
      </c>
      <c r="C841" s="212"/>
      <c r="D841" s="212"/>
      <c r="E841" s="88">
        <v>0</v>
      </c>
      <c r="F841" s="166"/>
      <c r="G841" s="213"/>
      <c r="I841" s="216"/>
    </row>
    <row r="842" spans="1:9" ht="15" customHeight="1">
      <c r="A842" s="211"/>
      <c r="B842" s="83" t="s">
        <v>767</v>
      </c>
      <c r="C842" s="212"/>
      <c r="D842" s="212"/>
      <c r="E842" s="88">
        <v>0</v>
      </c>
      <c r="F842" s="166"/>
      <c r="G842" s="213"/>
      <c r="I842" s="216"/>
    </row>
    <row r="843" spans="1:9" ht="15" customHeight="1">
      <c r="A843" s="211"/>
      <c r="B843" s="83" t="s">
        <v>768</v>
      </c>
      <c r="C843" s="212"/>
      <c r="D843" s="212"/>
      <c r="E843" s="88">
        <v>120</v>
      </c>
      <c r="F843" s="166"/>
      <c r="G843" s="213">
        <v>1</v>
      </c>
      <c r="I843" s="216"/>
    </row>
    <row r="844" spans="1:9" ht="15" customHeight="1">
      <c r="A844" s="211"/>
      <c r="B844" s="83" t="s">
        <v>769</v>
      </c>
      <c r="C844" s="212"/>
      <c r="D844" s="212"/>
      <c r="E844" s="88">
        <v>0</v>
      </c>
      <c r="F844" s="166"/>
      <c r="G844" s="213"/>
      <c r="I844" s="216"/>
    </row>
    <row r="845" spans="1:9" ht="15" customHeight="1">
      <c r="A845" s="211"/>
      <c r="B845" s="83" t="s">
        <v>770</v>
      </c>
      <c r="C845" s="212"/>
      <c r="D845" s="212"/>
      <c r="E845" s="88">
        <v>5476</v>
      </c>
      <c r="F845" s="166"/>
      <c r="G845" s="213">
        <v>0.3640231336834408</v>
      </c>
      <c r="I845" s="216"/>
    </row>
    <row r="846" spans="1:9" ht="15" customHeight="1">
      <c r="A846" s="211"/>
      <c r="B846" s="83" t="s">
        <v>771</v>
      </c>
      <c r="C846" s="212">
        <v>103600</v>
      </c>
      <c r="D846" s="212">
        <v>137497</v>
      </c>
      <c r="E846" s="88">
        <v>135558</v>
      </c>
      <c r="F846" s="166">
        <v>0.9858</v>
      </c>
      <c r="G846" s="213">
        <v>1.3469326921166114</v>
      </c>
      <c r="I846" s="216"/>
    </row>
    <row r="847" spans="1:9" ht="15" customHeight="1">
      <c r="A847" s="211"/>
      <c r="B847" s="83" t="s">
        <v>772</v>
      </c>
      <c r="C847" s="214"/>
      <c r="D847" s="215"/>
      <c r="E847" s="88">
        <v>57216</v>
      </c>
      <c r="F847" s="166"/>
      <c r="G847" s="213">
        <v>1.2090015847860538</v>
      </c>
      <c r="I847" s="216"/>
    </row>
    <row r="848" spans="1:9" ht="15" customHeight="1">
      <c r="A848" s="211"/>
      <c r="B848" s="83" t="s">
        <v>773</v>
      </c>
      <c r="C848" s="214"/>
      <c r="D848" s="215"/>
      <c r="E848" s="88">
        <v>42305</v>
      </c>
      <c r="F848" s="166"/>
      <c r="G848" s="213">
        <v>1.4353328357196173</v>
      </c>
      <c r="I848" s="216"/>
    </row>
    <row r="849" spans="1:9" ht="15" customHeight="1">
      <c r="A849" s="211"/>
      <c r="B849" s="83" t="s">
        <v>774</v>
      </c>
      <c r="C849" s="214"/>
      <c r="D849" s="215"/>
      <c r="E849" s="88">
        <v>35354</v>
      </c>
      <c r="F849" s="166"/>
      <c r="G849" s="213">
        <v>1.5118238186871926</v>
      </c>
      <c r="I849" s="216"/>
    </row>
    <row r="850" spans="1:9" ht="15" customHeight="1">
      <c r="A850" s="211"/>
      <c r="B850" s="83" t="s">
        <v>775</v>
      </c>
      <c r="C850" s="212"/>
      <c r="D850" s="212"/>
      <c r="E850" s="88">
        <v>683</v>
      </c>
      <c r="F850" s="166"/>
      <c r="G850" s="213">
        <v>1.4912663755458515</v>
      </c>
      <c r="I850" s="216"/>
    </row>
    <row r="851" spans="1:9" ht="15" customHeight="1">
      <c r="A851" s="211"/>
      <c r="B851" s="83" t="s">
        <v>776</v>
      </c>
      <c r="C851" s="212">
        <v>642</v>
      </c>
      <c r="D851" s="212">
        <v>475</v>
      </c>
      <c r="E851" s="88">
        <v>475</v>
      </c>
      <c r="F851" s="166">
        <v>1</v>
      </c>
      <c r="G851" s="213">
        <v>0.7480314960629921</v>
      </c>
      <c r="I851" s="216"/>
    </row>
    <row r="852" spans="1:9" ht="15" customHeight="1">
      <c r="A852" s="211"/>
      <c r="B852" s="83" t="s">
        <v>70</v>
      </c>
      <c r="C852" s="214"/>
      <c r="D852" s="215"/>
      <c r="E852" s="88">
        <v>7</v>
      </c>
      <c r="F852" s="166"/>
      <c r="G852" s="213">
        <v>7</v>
      </c>
      <c r="I852" s="216"/>
    </row>
    <row r="853" spans="1:9" ht="15" customHeight="1">
      <c r="A853" s="211"/>
      <c r="B853" s="83" t="s">
        <v>71</v>
      </c>
      <c r="C853" s="214"/>
      <c r="D853" s="215"/>
      <c r="E853" s="88">
        <v>0</v>
      </c>
      <c r="F853" s="166"/>
      <c r="G853" s="213">
        <v>0</v>
      </c>
      <c r="I853" s="216"/>
    </row>
    <row r="854" spans="1:9" ht="15" customHeight="1">
      <c r="A854" s="211"/>
      <c r="B854" s="83" t="s">
        <v>72</v>
      </c>
      <c r="C854" s="212"/>
      <c r="D854" s="212"/>
      <c r="E854" s="88">
        <v>0</v>
      </c>
      <c r="F854" s="166"/>
      <c r="G854" s="213"/>
      <c r="I854" s="216"/>
    </row>
    <row r="855" spans="1:9" ht="15" customHeight="1">
      <c r="A855" s="211"/>
      <c r="B855" s="83" t="s">
        <v>762</v>
      </c>
      <c r="C855" s="212"/>
      <c r="D855" s="212"/>
      <c r="E855" s="88">
        <v>41</v>
      </c>
      <c r="F855" s="166"/>
      <c r="G855" s="213">
        <v>2.7333333333333334</v>
      </c>
      <c r="I855" s="216"/>
    </row>
    <row r="856" spans="1:9" ht="15" customHeight="1">
      <c r="A856" s="211"/>
      <c r="B856" s="83" t="s">
        <v>777</v>
      </c>
      <c r="C856" s="212"/>
      <c r="D856" s="212"/>
      <c r="E856" s="88">
        <v>350</v>
      </c>
      <c r="F856" s="166"/>
      <c r="G856" s="213">
        <v>1.1400651465798046</v>
      </c>
      <c r="I856" s="216"/>
    </row>
    <row r="857" spans="1:9" ht="15" customHeight="1">
      <c r="A857" s="211"/>
      <c r="B857" s="83" t="s">
        <v>778</v>
      </c>
      <c r="C857" s="212"/>
      <c r="D857" s="212"/>
      <c r="E857" s="88">
        <v>77</v>
      </c>
      <c r="F857" s="166"/>
      <c r="G857" s="213">
        <v>0.25163398692810457</v>
      </c>
      <c r="I857" s="216"/>
    </row>
    <row r="858" spans="1:9" ht="15" customHeight="1">
      <c r="A858" s="211"/>
      <c r="B858" s="83" t="s">
        <v>779</v>
      </c>
      <c r="C858" s="212">
        <v>2830000</v>
      </c>
      <c r="D858" s="212">
        <v>2793129</v>
      </c>
      <c r="E858" s="88">
        <v>2762691</v>
      </c>
      <c r="F858" s="166">
        <v>0.9891</v>
      </c>
      <c r="G858" s="213">
        <v>1.0037425655521202</v>
      </c>
      <c r="I858" s="216"/>
    </row>
    <row r="859" spans="1:9" ht="15" customHeight="1">
      <c r="A859" s="211"/>
      <c r="B859" s="83" t="s">
        <v>780</v>
      </c>
      <c r="C859" s="214"/>
      <c r="D859" s="215"/>
      <c r="E859" s="88">
        <v>1632835</v>
      </c>
      <c r="F859" s="166"/>
      <c r="G859" s="213">
        <v>0.9062001900271277</v>
      </c>
      <c r="I859" s="216"/>
    </row>
    <row r="860" spans="1:9" ht="15" customHeight="1">
      <c r="A860" s="211"/>
      <c r="B860" s="83" t="s">
        <v>781</v>
      </c>
      <c r="C860" s="212"/>
      <c r="D860" s="212"/>
      <c r="E860" s="88">
        <v>1053446</v>
      </c>
      <c r="F860" s="166"/>
      <c r="G860" s="213">
        <v>1.1096158646862844</v>
      </c>
      <c r="I860" s="216"/>
    </row>
    <row r="861" spans="1:9" ht="15" customHeight="1">
      <c r="A861" s="211"/>
      <c r="B861" s="83" t="s">
        <v>782</v>
      </c>
      <c r="C861" s="212"/>
      <c r="D861" s="212"/>
      <c r="E861" s="88">
        <v>64</v>
      </c>
      <c r="F861" s="166"/>
      <c r="G861" s="213">
        <v>0.18233618233618235</v>
      </c>
      <c r="I861" s="216"/>
    </row>
    <row r="862" spans="1:9" ht="15" customHeight="1">
      <c r="A862" s="211"/>
      <c r="B862" s="83" t="s">
        <v>783</v>
      </c>
      <c r="C862" s="212"/>
      <c r="D862" s="212"/>
      <c r="E862" s="88">
        <v>76346</v>
      </c>
      <c r="F862" s="166"/>
      <c r="G862" s="213"/>
      <c r="I862" s="216"/>
    </row>
    <row r="863" spans="1:9" ht="15" customHeight="1">
      <c r="A863" s="211"/>
      <c r="B863" s="83" t="s">
        <v>784</v>
      </c>
      <c r="C863" s="212">
        <v>52258</v>
      </c>
      <c r="D863" s="212">
        <v>202364</v>
      </c>
      <c r="E863" s="88">
        <v>202221</v>
      </c>
      <c r="F863" s="166">
        <v>0.9992</v>
      </c>
      <c r="G863" s="213">
        <v>3.9786137289236034</v>
      </c>
      <c r="I863" s="216"/>
    </row>
    <row r="864" spans="1:9" ht="15" customHeight="1">
      <c r="A864" s="211"/>
      <c r="B864" s="83" t="s">
        <v>785</v>
      </c>
      <c r="C864" s="212"/>
      <c r="D864" s="212"/>
      <c r="E864" s="88">
        <v>2841</v>
      </c>
      <c r="F864" s="166"/>
      <c r="G864" s="213">
        <v>2.3097560975609754</v>
      </c>
      <c r="I864" s="216"/>
    </row>
    <row r="865" spans="1:9" ht="15" customHeight="1">
      <c r="A865" s="211"/>
      <c r="B865" s="83" t="s">
        <v>786</v>
      </c>
      <c r="C865" s="212"/>
      <c r="D865" s="212"/>
      <c r="E865" s="88">
        <v>199380</v>
      </c>
      <c r="F865" s="166"/>
      <c r="G865" s="213">
        <v>4.02000120975059</v>
      </c>
      <c r="I865" s="216"/>
    </row>
    <row r="866" spans="1:9" ht="15" customHeight="1">
      <c r="A866" s="211" t="s">
        <v>787</v>
      </c>
      <c r="B866" s="83" t="s">
        <v>788</v>
      </c>
      <c r="C866" s="212">
        <v>857000</v>
      </c>
      <c r="D866" s="212">
        <v>1186459</v>
      </c>
      <c r="E866" s="88">
        <v>1101852</v>
      </c>
      <c r="F866" s="166">
        <v>0.9286</v>
      </c>
      <c r="G866" s="213">
        <v>1.3962109702181904</v>
      </c>
      <c r="I866" s="216"/>
    </row>
    <row r="867" spans="1:9" ht="15" customHeight="1">
      <c r="A867" s="211"/>
      <c r="B867" s="83" t="s">
        <v>789</v>
      </c>
      <c r="C867" s="212">
        <v>43600</v>
      </c>
      <c r="D867" s="212">
        <v>46868</v>
      </c>
      <c r="E867" s="88">
        <v>46828</v>
      </c>
      <c r="F867" s="166">
        <v>0.9991</v>
      </c>
      <c r="G867" s="213">
        <v>1.129419709613622</v>
      </c>
      <c r="I867" s="216"/>
    </row>
    <row r="868" spans="1:9" ht="15" customHeight="1">
      <c r="A868" s="211"/>
      <c r="B868" s="83" t="s">
        <v>70</v>
      </c>
      <c r="C868" s="212"/>
      <c r="D868" s="212"/>
      <c r="E868" s="88">
        <v>7928</v>
      </c>
      <c r="F868" s="166"/>
      <c r="G868" s="213">
        <v>2.0302176696542893</v>
      </c>
      <c r="I868" s="216"/>
    </row>
    <row r="869" spans="1:9" ht="15" customHeight="1">
      <c r="A869" s="211"/>
      <c r="B869" s="83" t="s">
        <v>71</v>
      </c>
      <c r="C869" s="212"/>
      <c r="D869" s="212"/>
      <c r="E869" s="88">
        <v>1421</v>
      </c>
      <c r="F869" s="166"/>
      <c r="G869" s="213">
        <v>1.2271157167530224</v>
      </c>
      <c r="I869" s="216"/>
    </row>
    <row r="870" spans="1:9" ht="15" customHeight="1">
      <c r="A870" s="211"/>
      <c r="B870" s="83" t="s">
        <v>72</v>
      </c>
      <c r="C870" s="212"/>
      <c r="D870" s="212"/>
      <c r="E870" s="88">
        <v>0</v>
      </c>
      <c r="F870" s="166"/>
      <c r="G870" s="213"/>
      <c r="I870" s="216"/>
    </row>
    <row r="871" spans="1:9" ht="15" customHeight="1">
      <c r="A871" s="211"/>
      <c r="B871" s="83" t="s">
        <v>790</v>
      </c>
      <c r="C871" s="212"/>
      <c r="D871" s="212"/>
      <c r="E871" s="88">
        <v>2225</v>
      </c>
      <c r="F871" s="166"/>
      <c r="G871" s="213">
        <v>0.6871525633106856</v>
      </c>
      <c r="I871" s="216"/>
    </row>
    <row r="872" spans="1:9" ht="15" customHeight="1">
      <c r="A872" s="211"/>
      <c r="B872" s="83" t="s">
        <v>791</v>
      </c>
      <c r="C872" s="212"/>
      <c r="D872" s="212"/>
      <c r="E872" s="88">
        <v>0</v>
      </c>
      <c r="F872" s="166"/>
      <c r="G872" s="213"/>
      <c r="I872" s="216"/>
    </row>
    <row r="873" spans="1:9" ht="15" customHeight="1">
      <c r="A873" s="211"/>
      <c r="B873" s="83" t="s">
        <v>792</v>
      </c>
      <c r="C873" s="212"/>
      <c r="D873" s="212"/>
      <c r="E873" s="88">
        <v>10</v>
      </c>
      <c r="F873" s="166"/>
      <c r="G873" s="213"/>
      <c r="I873" s="216"/>
    </row>
    <row r="874" spans="1:9" ht="15" customHeight="1">
      <c r="A874" s="211"/>
      <c r="B874" s="83" t="s">
        <v>793</v>
      </c>
      <c r="C874" s="212"/>
      <c r="D874" s="212"/>
      <c r="E874" s="88">
        <v>10823</v>
      </c>
      <c r="F874" s="166"/>
      <c r="G874" s="213">
        <v>1.0182519522062283</v>
      </c>
      <c r="I874" s="216"/>
    </row>
    <row r="875" spans="1:9" ht="15" customHeight="1">
      <c r="A875" s="211"/>
      <c r="B875" s="83" t="s">
        <v>794</v>
      </c>
      <c r="C875" s="212"/>
      <c r="D875" s="212"/>
      <c r="E875" s="88">
        <v>0</v>
      </c>
      <c r="F875" s="166"/>
      <c r="G875" s="213"/>
      <c r="I875" s="216"/>
    </row>
    <row r="876" spans="1:9" ht="15" customHeight="1">
      <c r="A876" s="211"/>
      <c r="B876" s="83" t="s">
        <v>795</v>
      </c>
      <c r="C876" s="212"/>
      <c r="D876" s="212"/>
      <c r="E876" s="88">
        <v>24421</v>
      </c>
      <c r="F876" s="166"/>
      <c r="G876" s="213">
        <v>1.0838363216758389</v>
      </c>
      <c r="I876" s="216"/>
    </row>
    <row r="877" spans="1:9" ht="15" customHeight="1">
      <c r="A877" s="211"/>
      <c r="B877" s="83" t="s">
        <v>796</v>
      </c>
      <c r="C877" s="212">
        <v>56000</v>
      </c>
      <c r="D877" s="212">
        <v>60091</v>
      </c>
      <c r="E877" s="88">
        <v>48467</v>
      </c>
      <c r="F877" s="166">
        <v>0.8065</v>
      </c>
      <c r="G877" s="213">
        <v>0.8752979845409232</v>
      </c>
      <c r="I877" s="216"/>
    </row>
    <row r="878" spans="1:9" ht="15" customHeight="1">
      <c r="A878" s="211"/>
      <c r="B878" s="83" t="s">
        <v>70</v>
      </c>
      <c r="C878" s="214"/>
      <c r="D878" s="215"/>
      <c r="E878" s="88">
        <v>2051</v>
      </c>
      <c r="F878" s="166"/>
      <c r="G878" s="213">
        <v>1.383940620782726</v>
      </c>
      <c r="I878" s="216"/>
    </row>
    <row r="879" spans="1:9" ht="15" customHeight="1">
      <c r="A879" s="211"/>
      <c r="B879" s="83" t="s">
        <v>71</v>
      </c>
      <c r="C879" s="214"/>
      <c r="D879" s="215"/>
      <c r="E879" s="88">
        <v>191</v>
      </c>
      <c r="F879" s="166"/>
      <c r="G879" s="213">
        <v>0.4935400516795866</v>
      </c>
      <c r="I879" s="216"/>
    </row>
    <row r="880" spans="1:9" ht="15" customHeight="1">
      <c r="A880" s="211"/>
      <c r="B880" s="83" t="s">
        <v>72</v>
      </c>
      <c r="C880" s="214"/>
      <c r="D880" s="215"/>
      <c r="E880" s="88">
        <v>74</v>
      </c>
      <c r="F880" s="166"/>
      <c r="G880" s="213">
        <v>1.2542372881355932</v>
      </c>
      <c r="I880" s="216"/>
    </row>
    <row r="881" spans="1:9" ht="15" customHeight="1">
      <c r="A881" s="211"/>
      <c r="B881" s="83" t="s">
        <v>797</v>
      </c>
      <c r="C881" s="214"/>
      <c r="D881" s="215"/>
      <c r="E881" s="88">
        <v>110</v>
      </c>
      <c r="F881" s="166"/>
      <c r="G881" s="213">
        <v>1.2941176470588236</v>
      </c>
      <c r="I881" s="216"/>
    </row>
    <row r="882" spans="1:9" ht="15" customHeight="1">
      <c r="A882" s="211"/>
      <c r="B882" s="83" t="s">
        <v>798</v>
      </c>
      <c r="C882" s="214"/>
      <c r="D882" s="215"/>
      <c r="E882" s="88">
        <v>8250</v>
      </c>
      <c r="F882" s="166"/>
      <c r="G882" s="213"/>
      <c r="I882" s="216"/>
    </row>
    <row r="883" spans="1:9" ht="15" customHeight="1">
      <c r="A883" s="211"/>
      <c r="B883" s="83" t="s">
        <v>799</v>
      </c>
      <c r="C883" s="214"/>
      <c r="D883" s="215"/>
      <c r="E883" s="88">
        <v>0</v>
      </c>
      <c r="F883" s="166"/>
      <c r="G883" s="213"/>
      <c r="I883" s="216"/>
    </row>
    <row r="884" spans="1:9" ht="15" customHeight="1">
      <c r="A884" s="211"/>
      <c r="B884" s="83" t="s">
        <v>800</v>
      </c>
      <c r="C884" s="212"/>
      <c r="D884" s="212"/>
      <c r="E884" s="88">
        <v>640</v>
      </c>
      <c r="F884" s="166"/>
      <c r="G884" s="213">
        <v>0.2189531303455354</v>
      </c>
      <c r="I884" s="216"/>
    </row>
    <row r="885" spans="1:9" ht="15" customHeight="1">
      <c r="A885" s="211"/>
      <c r="B885" s="83" t="s">
        <v>801</v>
      </c>
      <c r="C885" s="212"/>
      <c r="D885" s="212"/>
      <c r="E885" s="88">
        <v>6674</v>
      </c>
      <c r="F885" s="166"/>
      <c r="G885" s="213">
        <v>0.49371208758692114</v>
      </c>
      <c r="I885" s="216"/>
    </row>
    <row r="886" spans="1:9" ht="15" customHeight="1">
      <c r="A886" s="211"/>
      <c r="B886" s="83" t="s">
        <v>802</v>
      </c>
      <c r="C886" s="212"/>
      <c r="D886" s="212"/>
      <c r="E886" s="88">
        <v>0</v>
      </c>
      <c r="F886" s="166"/>
      <c r="G886" s="213">
        <v>0</v>
      </c>
      <c r="I886" s="216"/>
    </row>
    <row r="887" spans="1:9" ht="15" customHeight="1">
      <c r="A887" s="211"/>
      <c r="B887" s="83" t="s">
        <v>803</v>
      </c>
      <c r="C887" s="212"/>
      <c r="D887" s="212"/>
      <c r="E887" s="88">
        <v>0</v>
      </c>
      <c r="F887" s="166"/>
      <c r="G887" s="213">
        <v>0</v>
      </c>
      <c r="I887" s="216"/>
    </row>
    <row r="888" spans="1:9" ht="15" customHeight="1">
      <c r="A888" s="211"/>
      <c r="B888" s="83" t="s">
        <v>804</v>
      </c>
      <c r="C888" s="212"/>
      <c r="D888" s="212"/>
      <c r="E888" s="88">
        <v>0</v>
      </c>
      <c r="F888" s="166"/>
      <c r="G888" s="213"/>
      <c r="I888" s="216"/>
    </row>
    <row r="889" spans="1:9" ht="15" customHeight="1">
      <c r="A889" s="211"/>
      <c r="B889" s="83" t="s">
        <v>805</v>
      </c>
      <c r="C889" s="212"/>
      <c r="D889" s="212"/>
      <c r="E889" s="88">
        <v>0</v>
      </c>
      <c r="F889" s="166"/>
      <c r="G889" s="213">
        <v>0</v>
      </c>
      <c r="I889" s="216"/>
    </row>
    <row r="890" spans="1:9" ht="15" customHeight="1">
      <c r="A890" s="211"/>
      <c r="B890" s="83" t="s">
        <v>806</v>
      </c>
      <c r="C890" s="212"/>
      <c r="D890" s="212"/>
      <c r="E890" s="88">
        <v>0</v>
      </c>
      <c r="F890" s="166"/>
      <c r="G890" s="213"/>
      <c r="I890" s="216"/>
    </row>
    <row r="891" spans="1:9" ht="15" customHeight="1">
      <c r="A891" s="211"/>
      <c r="B891" s="83" t="s">
        <v>807</v>
      </c>
      <c r="C891" s="212"/>
      <c r="D891" s="212"/>
      <c r="E891" s="88">
        <v>412</v>
      </c>
      <c r="F891" s="166"/>
      <c r="G891" s="213">
        <v>0.6878130217028381</v>
      </c>
      <c r="I891" s="216"/>
    </row>
    <row r="892" spans="1:9" ht="15" customHeight="1">
      <c r="A892" s="211"/>
      <c r="B892" s="83" t="s">
        <v>808</v>
      </c>
      <c r="C892" s="212"/>
      <c r="D892" s="212"/>
      <c r="E892" s="88">
        <v>30065</v>
      </c>
      <c r="F892" s="166"/>
      <c r="G892" s="213">
        <v>0.8397106468551</v>
      </c>
      <c r="I892" s="216"/>
    </row>
    <row r="893" spans="1:9" ht="15" customHeight="1">
      <c r="A893" s="211"/>
      <c r="B893" s="83" t="s">
        <v>809</v>
      </c>
      <c r="C893" s="212">
        <v>101</v>
      </c>
      <c r="D893" s="212">
        <v>92</v>
      </c>
      <c r="E893" s="88">
        <v>90</v>
      </c>
      <c r="F893" s="166">
        <v>0.978</v>
      </c>
      <c r="G893" s="213">
        <v>1.267605633802817</v>
      </c>
      <c r="I893" s="216"/>
    </row>
    <row r="894" spans="1:9" ht="15" customHeight="1">
      <c r="A894" s="211"/>
      <c r="B894" s="83" t="s">
        <v>70</v>
      </c>
      <c r="C894" s="214"/>
      <c r="D894" s="215"/>
      <c r="E894" s="88">
        <v>60</v>
      </c>
      <c r="F894" s="166"/>
      <c r="G894" s="213">
        <v>1.0714285714285714</v>
      </c>
      <c r="I894" s="216"/>
    </row>
    <row r="895" spans="1:9" ht="15" customHeight="1">
      <c r="A895" s="211"/>
      <c r="B895" s="83" t="s">
        <v>71</v>
      </c>
      <c r="C895" s="214"/>
      <c r="D895" s="215"/>
      <c r="E895" s="88">
        <v>0</v>
      </c>
      <c r="F895" s="166"/>
      <c r="G895" s="213"/>
      <c r="I895" s="216"/>
    </row>
    <row r="896" spans="1:9" ht="15" customHeight="1">
      <c r="A896" s="211"/>
      <c r="B896" s="83" t="s">
        <v>72</v>
      </c>
      <c r="C896" s="214"/>
      <c r="D896" s="215"/>
      <c r="E896" s="88">
        <v>30</v>
      </c>
      <c r="F896" s="166"/>
      <c r="G896" s="213"/>
      <c r="I896" s="216"/>
    </row>
    <row r="897" spans="1:9" ht="15" customHeight="1">
      <c r="A897" s="211"/>
      <c r="B897" s="83" t="s">
        <v>810</v>
      </c>
      <c r="C897" s="214"/>
      <c r="D897" s="215"/>
      <c r="E897" s="88">
        <v>0</v>
      </c>
      <c r="F897" s="166"/>
      <c r="G897" s="213">
        <v>0</v>
      </c>
      <c r="I897" s="216"/>
    </row>
    <row r="898" spans="1:9" ht="15" customHeight="1">
      <c r="A898" s="211"/>
      <c r="B898" s="83" t="s">
        <v>811</v>
      </c>
      <c r="C898" s="212">
        <v>201000</v>
      </c>
      <c r="D898" s="212">
        <v>211661</v>
      </c>
      <c r="E898" s="88">
        <v>198316</v>
      </c>
      <c r="F898" s="166">
        <v>0.9369</v>
      </c>
      <c r="G898" s="213">
        <v>1.0236034334143684</v>
      </c>
      <c r="I898" s="216"/>
    </row>
    <row r="899" spans="1:9" ht="15" customHeight="1">
      <c r="A899" s="211"/>
      <c r="B899" s="83" t="s">
        <v>70</v>
      </c>
      <c r="C899" s="214"/>
      <c r="D899" s="215"/>
      <c r="E899" s="88">
        <v>15949</v>
      </c>
      <c r="F899" s="166"/>
      <c r="G899" s="213">
        <v>1.2097239077669903</v>
      </c>
      <c r="I899" s="216"/>
    </row>
    <row r="900" spans="1:9" ht="15" customHeight="1">
      <c r="A900" s="211"/>
      <c r="B900" s="83" t="s">
        <v>71</v>
      </c>
      <c r="C900" s="214"/>
      <c r="D900" s="215"/>
      <c r="E900" s="88">
        <v>2214</v>
      </c>
      <c r="F900" s="166"/>
      <c r="G900" s="213">
        <v>0.8248882265275708</v>
      </c>
      <c r="I900" s="216"/>
    </row>
    <row r="901" spans="1:9" ht="15" customHeight="1">
      <c r="A901" s="211"/>
      <c r="B901" s="83" t="s">
        <v>72</v>
      </c>
      <c r="C901" s="214"/>
      <c r="D901" s="215"/>
      <c r="E901" s="88">
        <v>330</v>
      </c>
      <c r="F901" s="166"/>
      <c r="G901" s="213">
        <v>1.1073825503355705</v>
      </c>
      <c r="I901" s="216"/>
    </row>
    <row r="902" spans="1:9" ht="15" customHeight="1">
      <c r="A902" s="211"/>
      <c r="B902" s="83" t="s">
        <v>812</v>
      </c>
      <c r="C902" s="214"/>
      <c r="D902" s="215"/>
      <c r="E902" s="88">
        <v>0</v>
      </c>
      <c r="F902" s="166"/>
      <c r="G902" s="213">
        <v>0</v>
      </c>
      <c r="I902" s="216"/>
    </row>
    <row r="903" spans="1:9" ht="15" customHeight="1">
      <c r="A903" s="211"/>
      <c r="B903" s="83" t="s">
        <v>813</v>
      </c>
      <c r="C903" s="212"/>
      <c r="D903" s="212"/>
      <c r="E903" s="88">
        <v>291</v>
      </c>
      <c r="F903" s="166"/>
      <c r="G903" s="213">
        <v>0.19032047089601045</v>
      </c>
      <c r="I903" s="216"/>
    </row>
    <row r="904" spans="1:9" ht="15" customHeight="1">
      <c r="A904" s="211"/>
      <c r="B904" s="83" t="s">
        <v>814</v>
      </c>
      <c r="C904" s="212"/>
      <c r="D904" s="212"/>
      <c r="E904" s="88">
        <v>1395</v>
      </c>
      <c r="F904" s="166"/>
      <c r="G904" s="213">
        <v>1.8235294117647058</v>
      </c>
      <c r="I904" s="216"/>
    </row>
    <row r="905" spans="1:9" ht="15" customHeight="1">
      <c r="A905" s="211"/>
      <c r="B905" s="83" t="s">
        <v>815</v>
      </c>
      <c r="C905" s="212"/>
      <c r="D905" s="212"/>
      <c r="E905" s="88">
        <v>258</v>
      </c>
      <c r="F905" s="166"/>
      <c r="G905" s="213">
        <v>0.8242811501597445</v>
      </c>
      <c r="I905" s="216"/>
    </row>
    <row r="906" spans="1:9" ht="15" customHeight="1">
      <c r="A906" s="211"/>
      <c r="B906" s="83" t="s">
        <v>816</v>
      </c>
      <c r="C906" s="212"/>
      <c r="D906" s="212"/>
      <c r="E906" s="88">
        <v>0</v>
      </c>
      <c r="F906" s="166"/>
      <c r="G906" s="213"/>
      <c r="I906" s="216"/>
    </row>
    <row r="907" spans="1:9" ht="15" customHeight="1">
      <c r="A907" s="211"/>
      <c r="B907" s="83" t="s">
        <v>817</v>
      </c>
      <c r="C907" s="212"/>
      <c r="D907" s="212"/>
      <c r="E907" s="88">
        <v>161611</v>
      </c>
      <c r="F907" s="166"/>
      <c r="G907" s="213">
        <v>1.0651152368336068</v>
      </c>
      <c r="I907" s="216"/>
    </row>
    <row r="908" spans="1:9" ht="15" customHeight="1">
      <c r="A908" s="211"/>
      <c r="B908" s="83" t="s">
        <v>818</v>
      </c>
      <c r="C908" s="212"/>
      <c r="D908" s="212"/>
      <c r="E908" s="88">
        <v>2986</v>
      </c>
      <c r="F908" s="166"/>
      <c r="G908" s="213">
        <v>2.2484939759036147</v>
      </c>
      <c r="I908" s="216"/>
    </row>
    <row r="909" spans="1:9" ht="15" customHeight="1">
      <c r="A909" s="211"/>
      <c r="B909" s="83" t="s">
        <v>762</v>
      </c>
      <c r="C909" s="212"/>
      <c r="D909" s="212"/>
      <c r="E909" s="88">
        <v>2</v>
      </c>
      <c r="F909" s="166"/>
      <c r="G909" s="213">
        <v>0.08</v>
      </c>
      <c r="I909" s="216"/>
    </row>
    <row r="910" spans="1:9" ht="15" customHeight="1">
      <c r="A910" s="211"/>
      <c r="B910" s="83" t="s">
        <v>819</v>
      </c>
      <c r="C910" s="212"/>
      <c r="D910" s="212"/>
      <c r="E910" s="88">
        <v>0</v>
      </c>
      <c r="F910" s="166"/>
      <c r="G910" s="213"/>
      <c r="I910" s="216"/>
    </row>
    <row r="911" spans="1:9" ht="15" customHeight="1">
      <c r="A911" s="211"/>
      <c r="B911" s="83" t="s">
        <v>820</v>
      </c>
      <c r="C911" s="212"/>
      <c r="D911" s="212"/>
      <c r="E911" s="88">
        <v>13280</v>
      </c>
      <c r="F911" s="166"/>
      <c r="G911" s="213">
        <v>0.6074744979644116</v>
      </c>
      <c r="I911" s="216"/>
    </row>
    <row r="912" spans="1:9" ht="15" customHeight="1">
      <c r="A912" s="211"/>
      <c r="B912" s="83" t="s">
        <v>821</v>
      </c>
      <c r="C912" s="212">
        <v>81700</v>
      </c>
      <c r="D912" s="212">
        <v>109099</v>
      </c>
      <c r="E912" s="88">
        <v>95048</v>
      </c>
      <c r="F912" s="166">
        <v>0.8712</v>
      </c>
      <c r="G912" s="213">
        <v>1.208093954954497</v>
      </c>
      <c r="I912" s="216"/>
    </row>
    <row r="913" spans="1:9" ht="15" customHeight="1">
      <c r="A913" s="211"/>
      <c r="B913" s="83" t="s">
        <v>70</v>
      </c>
      <c r="C913" s="214"/>
      <c r="D913" s="215"/>
      <c r="E913" s="88">
        <v>26908</v>
      </c>
      <c r="F913" s="166"/>
      <c r="G913" s="213">
        <v>1.2765311447412115</v>
      </c>
      <c r="I913" s="216"/>
    </row>
    <row r="914" spans="1:9" ht="15" customHeight="1">
      <c r="A914" s="211"/>
      <c r="B914" s="83" t="s">
        <v>71</v>
      </c>
      <c r="C914" s="214"/>
      <c r="D914" s="215"/>
      <c r="E914" s="88">
        <v>4825</v>
      </c>
      <c r="F914" s="166"/>
      <c r="G914" s="213">
        <v>1.2071553665248937</v>
      </c>
      <c r="I914" s="216"/>
    </row>
    <row r="915" spans="1:9" ht="15" customHeight="1">
      <c r="A915" s="211"/>
      <c r="B915" s="83" t="s">
        <v>72</v>
      </c>
      <c r="C915" s="214"/>
      <c r="D915" s="215"/>
      <c r="E915" s="88">
        <v>309</v>
      </c>
      <c r="F915" s="166"/>
      <c r="G915" s="213">
        <v>1.7262569832402235</v>
      </c>
      <c r="I915" s="216"/>
    </row>
    <row r="916" spans="1:9" ht="15" customHeight="1">
      <c r="A916" s="211"/>
      <c r="B916" s="83" t="s">
        <v>822</v>
      </c>
      <c r="C916" s="212"/>
      <c r="D916" s="212"/>
      <c r="E916" s="88">
        <v>0</v>
      </c>
      <c r="F916" s="166"/>
      <c r="G916" s="213"/>
      <c r="I916" s="216"/>
    </row>
    <row r="917" spans="1:9" ht="15" customHeight="1">
      <c r="A917" s="211"/>
      <c r="B917" s="83" t="s">
        <v>823</v>
      </c>
      <c r="C917" s="212"/>
      <c r="D917" s="212"/>
      <c r="E917" s="88">
        <v>12908</v>
      </c>
      <c r="F917" s="166"/>
      <c r="G917" s="213">
        <v>0.5908092273892347</v>
      </c>
      <c r="I917" s="216"/>
    </row>
    <row r="918" spans="1:9" ht="15" customHeight="1">
      <c r="A918" s="211"/>
      <c r="B918" s="83" t="s">
        <v>824</v>
      </c>
      <c r="C918" s="212"/>
      <c r="D918" s="212"/>
      <c r="E918" s="88">
        <v>1986</v>
      </c>
      <c r="F918" s="166"/>
      <c r="G918" s="213">
        <v>2.5396419437340154</v>
      </c>
      <c r="I918" s="216"/>
    </row>
    <row r="919" spans="1:9" ht="15" customHeight="1">
      <c r="A919" s="211"/>
      <c r="B919" s="83" t="s">
        <v>825</v>
      </c>
      <c r="C919" s="212"/>
      <c r="D919" s="212"/>
      <c r="E919" s="88">
        <v>36644</v>
      </c>
      <c r="F919" s="166"/>
      <c r="G919" s="213">
        <v>1.7979490702124528</v>
      </c>
      <c r="I919" s="216"/>
    </row>
    <row r="920" spans="1:9" ht="15" customHeight="1">
      <c r="A920" s="211"/>
      <c r="B920" s="83" t="s">
        <v>826</v>
      </c>
      <c r="C920" s="212"/>
      <c r="D920" s="212"/>
      <c r="E920" s="88">
        <v>11468</v>
      </c>
      <c r="F920" s="166"/>
      <c r="G920" s="213">
        <v>1.1016330451488954</v>
      </c>
      <c r="I920" s="216"/>
    </row>
    <row r="921" spans="1:9" ht="15" customHeight="1">
      <c r="A921" s="211"/>
      <c r="B921" s="83" t="s">
        <v>827</v>
      </c>
      <c r="C921" s="212">
        <v>7550</v>
      </c>
      <c r="D921" s="212">
        <v>13537</v>
      </c>
      <c r="E921" s="88">
        <v>13498</v>
      </c>
      <c r="F921" s="166">
        <v>0.9971</v>
      </c>
      <c r="G921" s="213">
        <v>1.875243123089747</v>
      </c>
      <c r="I921" s="216"/>
    </row>
    <row r="922" spans="1:9" ht="15" customHeight="1">
      <c r="A922" s="211"/>
      <c r="B922" s="83" t="s">
        <v>70</v>
      </c>
      <c r="C922" s="214"/>
      <c r="D922" s="215"/>
      <c r="E922" s="88">
        <v>5675</v>
      </c>
      <c r="F922" s="166"/>
      <c r="G922" s="213">
        <v>1.1884816753926701</v>
      </c>
      <c r="I922" s="216"/>
    </row>
    <row r="923" spans="1:9" ht="15" customHeight="1">
      <c r="A923" s="211"/>
      <c r="B923" s="83" t="s">
        <v>71</v>
      </c>
      <c r="C923" s="214"/>
      <c r="D923" s="215"/>
      <c r="E923" s="88">
        <v>828</v>
      </c>
      <c r="F923" s="166"/>
      <c r="G923" s="213">
        <v>0.7645429362880887</v>
      </c>
      <c r="I923" s="216"/>
    </row>
    <row r="924" spans="1:9" ht="15" customHeight="1">
      <c r="A924" s="211"/>
      <c r="B924" s="83" t="s">
        <v>72</v>
      </c>
      <c r="C924" s="212"/>
      <c r="D924" s="212"/>
      <c r="E924" s="88">
        <v>92</v>
      </c>
      <c r="F924" s="166"/>
      <c r="G924" s="213">
        <v>1.6428571428571428</v>
      </c>
      <c r="I924" s="216"/>
    </row>
    <row r="925" spans="1:9" ht="15" customHeight="1">
      <c r="A925" s="211"/>
      <c r="B925" s="83" t="s">
        <v>828</v>
      </c>
      <c r="C925" s="212"/>
      <c r="D925" s="212"/>
      <c r="E925" s="88">
        <v>0</v>
      </c>
      <c r="F925" s="166"/>
      <c r="G925" s="213"/>
      <c r="I925" s="216"/>
    </row>
    <row r="926" spans="1:9" ht="15" customHeight="1">
      <c r="A926" s="211"/>
      <c r="B926" s="83" t="s">
        <v>829</v>
      </c>
      <c r="C926" s="212"/>
      <c r="D926" s="212"/>
      <c r="E926" s="88">
        <v>0</v>
      </c>
      <c r="F926" s="166"/>
      <c r="G926" s="213"/>
      <c r="I926" s="216"/>
    </row>
    <row r="927" spans="1:9" ht="15" customHeight="1">
      <c r="A927" s="211"/>
      <c r="B927" s="83" t="s">
        <v>830</v>
      </c>
      <c r="C927" s="212"/>
      <c r="D927" s="212"/>
      <c r="E927" s="88">
        <v>6903</v>
      </c>
      <c r="F927" s="166"/>
      <c r="G927" s="213">
        <v>5.376168224299065</v>
      </c>
      <c r="I927" s="216"/>
    </row>
    <row r="928" spans="1:9" ht="15" customHeight="1">
      <c r="A928" s="211"/>
      <c r="B928" s="83" t="s">
        <v>831</v>
      </c>
      <c r="C928" s="212">
        <v>289000</v>
      </c>
      <c r="D928" s="212">
        <v>498111</v>
      </c>
      <c r="E928" s="88">
        <v>456713</v>
      </c>
      <c r="F928" s="166">
        <v>0.9168</v>
      </c>
      <c r="G928" s="213">
        <v>1.6308906973671524</v>
      </c>
      <c r="I928" s="216"/>
    </row>
    <row r="929" spans="1:9" ht="15" customHeight="1">
      <c r="A929" s="211"/>
      <c r="B929" s="83" t="s">
        <v>70</v>
      </c>
      <c r="C929" s="214"/>
      <c r="D929" s="215"/>
      <c r="E929" s="88">
        <v>2202</v>
      </c>
      <c r="F929" s="166"/>
      <c r="G929" s="213">
        <v>1.2937720329024678</v>
      </c>
      <c r="I929" s="216"/>
    </row>
    <row r="930" spans="1:9" ht="15" customHeight="1">
      <c r="A930" s="211"/>
      <c r="B930" s="83" t="s">
        <v>71</v>
      </c>
      <c r="C930" s="88"/>
      <c r="D930" s="212"/>
      <c r="E930" s="88">
        <v>128</v>
      </c>
      <c r="F930" s="166"/>
      <c r="G930" s="213">
        <v>1.6842105263157894</v>
      </c>
      <c r="I930" s="216"/>
    </row>
    <row r="931" spans="1:9" ht="15" customHeight="1">
      <c r="A931" s="211"/>
      <c r="B931" s="83" t="s">
        <v>72</v>
      </c>
      <c r="C931" s="212"/>
      <c r="D931" s="212"/>
      <c r="E931" s="88">
        <v>151</v>
      </c>
      <c r="F931" s="166"/>
      <c r="G931" s="213">
        <v>1.2479338842975207</v>
      </c>
      <c r="I931" s="216"/>
    </row>
    <row r="932" spans="1:9" ht="15" customHeight="1">
      <c r="A932" s="211"/>
      <c r="B932" s="83" t="s">
        <v>832</v>
      </c>
      <c r="C932" s="212"/>
      <c r="D932" s="212"/>
      <c r="E932" s="88">
        <v>2895</v>
      </c>
      <c r="F932" s="166"/>
      <c r="G932" s="213">
        <v>3.9766483516483517</v>
      </c>
      <c r="I932" s="216"/>
    </row>
    <row r="933" spans="1:9" ht="15" customHeight="1">
      <c r="A933" s="211"/>
      <c r="B933" s="83" t="s">
        <v>833</v>
      </c>
      <c r="C933" s="212"/>
      <c r="D933" s="212"/>
      <c r="E933" s="88">
        <v>248853</v>
      </c>
      <c r="F933" s="166"/>
      <c r="G933" s="213">
        <v>1.5438297185964565</v>
      </c>
      <c r="I933" s="216"/>
    </row>
    <row r="934" spans="1:9" ht="15" customHeight="1">
      <c r="A934" s="211"/>
      <c r="B934" s="83" t="s">
        <v>834</v>
      </c>
      <c r="C934" s="212"/>
      <c r="D934" s="212"/>
      <c r="E934" s="88">
        <v>202484</v>
      </c>
      <c r="F934" s="166"/>
      <c r="G934" s="213">
        <v>1.742247461710549</v>
      </c>
      <c r="I934" s="216"/>
    </row>
    <row r="935" spans="1:9" ht="15" customHeight="1">
      <c r="A935" s="211"/>
      <c r="B935" s="83" t="s">
        <v>835</v>
      </c>
      <c r="C935" s="212">
        <v>178049</v>
      </c>
      <c r="D935" s="212">
        <v>247000</v>
      </c>
      <c r="E935" s="88">
        <v>242892</v>
      </c>
      <c r="F935" s="166">
        <v>0.9833</v>
      </c>
      <c r="G935" s="213">
        <v>1.831598950321238</v>
      </c>
      <c r="I935" s="216"/>
    </row>
    <row r="936" spans="1:9" ht="15" customHeight="1">
      <c r="A936" s="211"/>
      <c r="B936" s="83" t="s">
        <v>836</v>
      </c>
      <c r="C936" s="212"/>
      <c r="D936" s="212"/>
      <c r="E936" s="88">
        <v>0</v>
      </c>
      <c r="F936" s="166"/>
      <c r="G936" s="213"/>
      <c r="I936" s="216"/>
    </row>
    <row r="937" spans="1:9" ht="15" customHeight="1">
      <c r="A937" s="211"/>
      <c r="B937" s="83" t="s">
        <v>837</v>
      </c>
      <c r="C937" s="212"/>
      <c r="D937" s="212"/>
      <c r="E937" s="88">
        <v>18124</v>
      </c>
      <c r="F937" s="166"/>
      <c r="G937" s="213">
        <v>0.6346827286734836</v>
      </c>
      <c r="I937" s="216"/>
    </row>
    <row r="938" spans="1:9" ht="15" customHeight="1">
      <c r="A938" s="211"/>
      <c r="B938" s="83" t="s">
        <v>838</v>
      </c>
      <c r="C938" s="212"/>
      <c r="D938" s="212"/>
      <c r="E938" s="88">
        <v>27567</v>
      </c>
      <c r="F938" s="166"/>
      <c r="G938" s="213">
        <v>0.7153756325418451</v>
      </c>
      <c r="I938" s="216"/>
    </row>
    <row r="939" spans="1:9" ht="15" customHeight="1">
      <c r="A939" s="211"/>
      <c r="B939" s="83" t="s">
        <v>839</v>
      </c>
      <c r="C939" s="212"/>
      <c r="D939" s="212"/>
      <c r="E939" s="88">
        <v>10</v>
      </c>
      <c r="F939" s="166"/>
      <c r="G939" s="213"/>
      <c r="I939" s="216"/>
    </row>
    <row r="940" spans="1:9" ht="15" customHeight="1">
      <c r="A940" s="211"/>
      <c r="B940" s="83" t="s">
        <v>840</v>
      </c>
      <c r="C940" s="212"/>
      <c r="D940" s="212"/>
      <c r="E940" s="88">
        <v>100</v>
      </c>
      <c r="F940" s="166"/>
      <c r="G940" s="213">
        <v>0.31746031746031744</v>
      </c>
      <c r="I940" s="216"/>
    </row>
    <row r="941" spans="1:9" ht="15" customHeight="1">
      <c r="A941" s="211"/>
      <c r="B941" s="83" t="s">
        <v>841</v>
      </c>
      <c r="C941" s="212"/>
      <c r="D941" s="212"/>
      <c r="E941" s="88">
        <v>197091</v>
      </c>
      <c r="F941" s="166"/>
      <c r="G941" s="213">
        <v>3.0225899457105174</v>
      </c>
      <c r="I941" s="216"/>
    </row>
    <row r="942" spans="1:9" ht="15" customHeight="1">
      <c r="A942" s="211" t="s">
        <v>842</v>
      </c>
      <c r="B942" s="83" t="s">
        <v>843</v>
      </c>
      <c r="C942" s="212">
        <v>302000</v>
      </c>
      <c r="D942" s="212">
        <v>373859</v>
      </c>
      <c r="E942" s="88">
        <v>335852</v>
      </c>
      <c r="F942" s="166">
        <v>0.8983</v>
      </c>
      <c r="G942" s="213">
        <v>1.1293622344324807</v>
      </c>
      <c r="I942" s="216"/>
    </row>
    <row r="943" spans="1:9" ht="15" customHeight="1">
      <c r="A943" s="211"/>
      <c r="B943" s="83" t="s">
        <v>844</v>
      </c>
      <c r="C943" s="212">
        <v>63600</v>
      </c>
      <c r="D943" s="212">
        <v>113218</v>
      </c>
      <c r="E943" s="88">
        <v>103184</v>
      </c>
      <c r="F943" s="166">
        <v>0.9113</v>
      </c>
      <c r="G943" s="213">
        <v>1.6448645805104334</v>
      </c>
      <c r="I943" s="216"/>
    </row>
    <row r="944" spans="1:9" ht="15" customHeight="1">
      <c r="A944" s="211"/>
      <c r="B944" s="83" t="s">
        <v>70</v>
      </c>
      <c r="C944" s="214"/>
      <c r="D944" s="215"/>
      <c r="E944" s="88">
        <v>14933</v>
      </c>
      <c r="F944" s="166"/>
      <c r="G944" s="213">
        <v>1.2241167308795804</v>
      </c>
      <c r="I944" s="216"/>
    </row>
    <row r="945" spans="1:9" ht="15" customHeight="1">
      <c r="A945" s="211"/>
      <c r="B945" s="83" t="s">
        <v>71</v>
      </c>
      <c r="C945" s="214"/>
      <c r="D945" s="215"/>
      <c r="E945" s="88">
        <v>917</v>
      </c>
      <c r="F945" s="166"/>
      <c r="G945" s="213">
        <v>0.650354609929078</v>
      </c>
      <c r="I945" s="216"/>
    </row>
    <row r="946" spans="1:9" ht="15" customHeight="1">
      <c r="A946" s="211"/>
      <c r="B946" s="83" t="s">
        <v>72</v>
      </c>
      <c r="C946" s="214"/>
      <c r="D946" s="215"/>
      <c r="E946" s="88">
        <v>3</v>
      </c>
      <c r="F946" s="166"/>
      <c r="G946" s="213"/>
      <c r="I946" s="216"/>
    </row>
    <row r="947" spans="1:9" ht="15" customHeight="1">
      <c r="A947" s="211"/>
      <c r="B947" s="83" t="s">
        <v>845</v>
      </c>
      <c r="C947" s="212"/>
      <c r="D947" s="212"/>
      <c r="E947" s="88">
        <v>3</v>
      </c>
      <c r="F947" s="166"/>
      <c r="G947" s="213">
        <v>0.02158273381294964</v>
      </c>
      <c r="I947" s="216"/>
    </row>
    <row r="948" spans="1:9" ht="15" customHeight="1">
      <c r="A948" s="211"/>
      <c r="B948" s="83" t="s">
        <v>846</v>
      </c>
      <c r="C948" s="212"/>
      <c r="D948" s="212"/>
      <c r="E948" s="88">
        <v>486</v>
      </c>
      <c r="F948" s="166"/>
      <c r="G948" s="213">
        <v>10.125</v>
      </c>
      <c r="I948" s="216"/>
    </row>
    <row r="949" spans="1:9" ht="15" customHeight="1">
      <c r="A949" s="211"/>
      <c r="B949" s="83" t="s">
        <v>847</v>
      </c>
      <c r="C949" s="212"/>
      <c r="D949" s="212"/>
      <c r="E949" s="88">
        <v>1009</v>
      </c>
      <c r="F949" s="166"/>
      <c r="G949" s="213">
        <v>1.8547794117647058</v>
      </c>
      <c r="I949" s="216"/>
    </row>
    <row r="950" spans="1:9" ht="15" customHeight="1">
      <c r="A950" s="211"/>
      <c r="B950" s="83" t="s">
        <v>848</v>
      </c>
      <c r="C950" s="212"/>
      <c r="D950" s="212"/>
      <c r="E950" s="88">
        <v>10595</v>
      </c>
      <c r="F950" s="166"/>
      <c r="G950" s="213">
        <v>16.73775671406003</v>
      </c>
      <c r="I950" s="216"/>
    </row>
    <row r="951" spans="1:9" ht="15" customHeight="1">
      <c r="A951" s="211"/>
      <c r="B951" s="83" t="s">
        <v>79</v>
      </c>
      <c r="C951" s="212"/>
      <c r="D951" s="212"/>
      <c r="E951" s="88">
        <v>701</v>
      </c>
      <c r="F951" s="166"/>
      <c r="G951" s="213">
        <v>1.5931818181818183</v>
      </c>
      <c r="I951" s="216"/>
    </row>
    <row r="952" spans="1:9" ht="15" customHeight="1">
      <c r="A952" s="211"/>
      <c r="B952" s="83" t="s">
        <v>849</v>
      </c>
      <c r="C952" s="212"/>
      <c r="D952" s="212"/>
      <c r="E952" s="88">
        <v>74537</v>
      </c>
      <c r="F952" s="166"/>
      <c r="G952" s="213">
        <v>1.5752356397142737</v>
      </c>
      <c r="I952" s="216"/>
    </row>
    <row r="953" spans="1:9" ht="15" customHeight="1">
      <c r="A953" s="211"/>
      <c r="B953" s="83" t="s">
        <v>850</v>
      </c>
      <c r="C953" s="212">
        <v>165200</v>
      </c>
      <c r="D953" s="212">
        <v>166379</v>
      </c>
      <c r="E953" s="88">
        <v>156674</v>
      </c>
      <c r="F953" s="166">
        <v>0.941</v>
      </c>
      <c r="G953" s="213">
        <v>0.9631933899336658</v>
      </c>
      <c r="I953" s="216"/>
    </row>
    <row r="954" spans="1:9" ht="15" customHeight="1">
      <c r="A954" s="211"/>
      <c r="B954" s="83" t="s">
        <v>70</v>
      </c>
      <c r="C954" s="214"/>
      <c r="D954" s="215"/>
      <c r="E954" s="88">
        <v>14716</v>
      </c>
      <c r="F954" s="166"/>
      <c r="G954" s="213">
        <v>1.2408094435075885</v>
      </c>
      <c r="I954" s="216"/>
    </row>
    <row r="955" spans="1:9" ht="15" customHeight="1">
      <c r="A955" s="211"/>
      <c r="B955" s="83" t="s">
        <v>71</v>
      </c>
      <c r="C955" s="214"/>
      <c r="D955" s="215"/>
      <c r="E955" s="88">
        <v>1556</v>
      </c>
      <c r="F955" s="166"/>
      <c r="G955" s="213">
        <v>0.47832769750999077</v>
      </c>
      <c r="I955" s="216"/>
    </row>
    <row r="956" spans="1:9" ht="15" customHeight="1">
      <c r="A956" s="211"/>
      <c r="B956" s="83" t="s">
        <v>72</v>
      </c>
      <c r="C956" s="212"/>
      <c r="D956" s="212"/>
      <c r="E956" s="88">
        <v>3197</v>
      </c>
      <c r="F956" s="166"/>
      <c r="G956" s="213">
        <v>13.265560165975105</v>
      </c>
      <c r="I956" s="216"/>
    </row>
    <row r="957" spans="1:9" ht="15" customHeight="1">
      <c r="A957" s="211"/>
      <c r="B957" s="83" t="s">
        <v>851</v>
      </c>
      <c r="C957" s="212"/>
      <c r="D957" s="212"/>
      <c r="E957" s="88">
        <v>27738</v>
      </c>
      <c r="F957" s="166"/>
      <c r="G957" s="213">
        <v>0.9451732715439397</v>
      </c>
      <c r="I957" s="216"/>
    </row>
    <row r="958" spans="1:9" ht="15" customHeight="1">
      <c r="A958" s="211"/>
      <c r="B958" s="83" t="s">
        <v>852</v>
      </c>
      <c r="C958" s="212"/>
      <c r="D958" s="212"/>
      <c r="E958" s="88">
        <v>3633</v>
      </c>
      <c r="F958" s="166"/>
      <c r="G958" s="213">
        <v>0.8762662807525325</v>
      </c>
      <c r="I958" s="216"/>
    </row>
    <row r="959" spans="1:9" ht="15" customHeight="1">
      <c r="A959" s="211"/>
      <c r="B959" s="83" t="s">
        <v>853</v>
      </c>
      <c r="C959" s="212"/>
      <c r="D959" s="212"/>
      <c r="E959" s="88">
        <v>105834</v>
      </c>
      <c r="F959" s="166"/>
      <c r="G959" s="213">
        <v>0.9298856028256629</v>
      </c>
      <c r="I959" s="216"/>
    </row>
    <row r="960" spans="1:9" ht="15" customHeight="1">
      <c r="A960" s="211"/>
      <c r="B960" s="83" t="s">
        <v>854</v>
      </c>
      <c r="C960" s="212">
        <v>55700</v>
      </c>
      <c r="D960" s="212">
        <v>65436</v>
      </c>
      <c r="E960" s="88">
        <v>47721</v>
      </c>
      <c r="F960" s="166">
        <v>0.7292</v>
      </c>
      <c r="G960" s="213">
        <v>0.8723972139449004</v>
      </c>
      <c r="I960" s="216"/>
    </row>
    <row r="961" spans="1:9" ht="15" customHeight="1">
      <c r="A961" s="211"/>
      <c r="B961" s="83" t="s">
        <v>70</v>
      </c>
      <c r="C961" s="214"/>
      <c r="D961" s="215"/>
      <c r="E961" s="88">
        <v>590</v>
      </c>
      <c r="F961" s="166"/>
      <c r="G961" s="213">
        <v>1.293859649122807</v>
      </c>
      <c r="I961" s="216"/>
    </row>
    <row r="962" spans="1:9" ht="15" customHeight="1">
      <c r="A962" s="211"/>
      <c r="B962" s="83" t="s">
        <v>71</v>
      </c>
      <c r="C962" s="212"/>
      <c r="D962" s="212"/>
      <c r="E962" s="88">
        <v>352</v>
      </c>
      <c r="F962" s="166"/>
      <c r="G962" s="213">
        <v>0.9777777777777777</v>
      </c>
      <c r="I962" s="216"/>
    </row>
    <row r="963" spans="1:9" ht="15" customHeight="1">
      <c r="A963" s="211"/>
      <c r="B963" s="83" t="s">
        <v>72</v>
      </c>
      <c r="C963" s="212"/>
      <c r="D963" s="212"/>
      <c r="E963" s="88">
        <v>23</v>
      </c>
      <c r="F963" s="166"/>
      <c r="G963" s="213">
        <v>1.2105263157894737</v>
      </c>
      <c r="I963" s="216"/>
    </row>
    <row r="964" spans="1:9" ht="15" customHeight="1">
      <c r="A964" s="211"/>
      <c r="B964" s="83" t="s">
        <v>855</v>
      </c>
      <c r="C964" s="212"/>
      <c r="D964" s="212"/>
      <c r="E964" s="88">
        <v>10</v>
      </c>
      <c r="F964" s="166"/>
      <c r="G964" s="213"/>
      <c r="I964" s="216"/>
    </row>
    <row r="965" spans="1:9" ht="15" customHeight="1">
      <c r="A965" s="211"/>
      <c r="B965" s="83" t="s">
        <v>856</v>
      </c>
      <c r="C965" s="212"/>
      <c r="D965" s="212"/>
      <c r="E965" s="88">
        <v>46746</v>
      </c>
      <c r="F965" s="166"/>
      <c r="G965" s="213">
        <v>0.8678201462889392</v>
      </c>
      <c r="I965" s="216"/>
    </row>
    <row r="966" spans="1:9" ht="15" customHeight="1">
      <c r="A966" s="211"/>
      <c r="B966" s="83" t="s">
        <v>857</v>
      </c>
      <c r="C966" s="212">
        <v>17500</v>
      </c>
      <c r="D966" s="212">
        <v>28826</v>
      </c>
      <c r="E966" s="88">
        <v>28273</v>
      </c>
      <c r="F966" s="166">
        <v>0.9808</v>
      </c>
      <c r="G966" s="213">
        <v>1.635317253745156</v>
      </c>
      <c r="I966" s="216"/>
    </row>
    <row r="967" spans="1:9" ht="15" customHeight="1">
      <c r="A967" s="211"/>
      <c r="B967" s="83" t="s">
        <v>858</v>
      </c>
      <c r="C967" s="212"/>
      <c r="D967" s="212"/>
      <c r="E967" s="88">
        <v>6364</v>
      </c>
      <c r="F967" s="166"/>
      <c r="G967" s="213">
        <v>0.9880453345753765</v>
      </c>
      <c r="I967" s="216"/>
    </row>
    <row r="968" spans="1:9" ht="15" customHeight="1">
      <c r="A968" s="211"/>
      <c r="B968" s="83" t="s">
        <v>859</v>
      </c>
      <c r="C968" s="212"/>
      <c r="D968" s="212"/>
      <c r="E968" s="88">
        <v>21909</v>
      </c>
      <c r="F968" s="166"/>
      <c r="G968" s="213">
        <v>2.0196349557522124</v>
      </c>
      <c r="I968" s="216"/>
    </row>
    <row r="969" spans="1:9" ht="15" customHeight="1">
      <c r="A969" s="211" t="s">
        <v>860</v>
      </c>
      <c r="B969" s="83" t="s">
        <v>861</v>
      </c>
      <c r="C969" s="212">
        <v>48000</v>
      </c>
      <c r="D969" s="212">
        <v>23737</v>
      </c>
      <c r="E969" s="88">
        <v>23159</v>
      </c>
      <c r="F969" s="166">
        <v>0.9756</v>
      </c>
      <c r="G969" s="213">
        <v>0.4897644122996236</v>
      </c>
      <c r="I969" s="216"/>
    </row>
    <row r="970" spans="1:9" ht="15" customHeight="1">
      <c r="A970" s="211"/>
      <c r="B970" s="83" t="s">
        <v>862</v>
      </c>
      <c r="C970" s="219">
        <v>1700</v>
      </c>
      <c r="D970" s="212">
        <v>1754</v>
      </c>
      <c r="E970" s="88">
        <v>1422</v>
      </c>
      <c r="F970" s="166">
        <v>0.8107</v>
      </c>
      <c r="G970" s="213">
        <v>0.8464285714285714</v>
      </c>
      <c r="I970" s="216"/>
    </row>
    <row r="971" spans="1:9" ht="15" customHeight="1">
      <c r="A971" s="211"/>
      <c r="B971" s="83" t="s">
        <v>70</v>
      </c>
      <c r="C971" s="212"/>
      <c r="D971" s="212"/>
      <c r="E971" s="88">
        <v>595</v>
      </c>
      <c r="F971" s="166"/>
      <c r="G971" s="213">
        <v>0.9690553745928339</v>
      </c>
      <c r="I971" s="216"/>
    </row>
    <row r="972" spans="1:9" ht="15" customHeight="1">
      <c r="A972" s="211"/>
      <c r="B972" s="83" t="s">
        <v>71</v>
      </c>
      <c r="C972" s="212"/>
      <c r="D972" s="212"/>
      <c r="E972" s="88">
        <v>310</v>
      </c>
      <c r="F972" s="166"/>
      <c r="G972" s="213">
        <v>0.8051948051948052</v>
      </c>
      <c r="I972" s="216"/>
    </row>
    <row r="973" spans="1:9" ht="15" customHeight="1">
      <c r="A973" s="211"/>
      <c r="B973" s="83" t="s">
        <v>72</v>
      </c>
      <c r="C973" s="212"/>
      <c r="D973" s="212"/>
      <c r="E973" s="88">
        <v>0</v>
      </c>
      <c r="F973" s="166"/>
      <c r="G973" s="213"/>
      <c r="I973" s="216"/>
    </row>
    <row r="974" spans="1:9" ht="15" customHeight="1">
      <c r="A974" s="211"/>
      <c r="B974" s="83" t="s">
        <v>863</v>
      </c>
      <c r="C974" s="212"/>
      <c r="D974" s="212"/>
      <c r="E974" s="88">
        <v>0</v>
      </c>
      <c r="F974" s="166"/>
      <c r="G974" s="213"/>
      <c r="I974" s="216"/>
    </row>
    <row r="975" spans="1:9" ht="15" customHeight="1">
      <c r="A975" s="211"/>
      <c r="B975" s="83" t="s">
        <v>79</v>
      </c>
      <c r="C975" s="212"/>
      <c r="D975" s="212"/>
      <c r="E975" s="88">
        <v>0</v>
      </c>
      <c r="F975" s="166"/>
      <c r="G975" s="213"/>
      <c r="I975" s="216"/>
    </row>
    <row r="976" spans="1:9" ht="15" customHeight="1">
      <c r="A976" s="211"/>
      <c r="B976" s="83" t="s">
        <v>864</v>
      </c>
      <c r="C976" s="212"/>
      <c r="D976" s="212"/>
      <c r="E976" s="88">
        <v>517</v>
      </c>
      <c r="F976" s="166"/>
      <c r="G976" s="213">
        <v>0.7591776798825257</v>
      </c>
      <c r="I976" s="216"/>
    </row>
    <row r="977" spans="1:9" ht="15" customHeight="1">
      <c r="A977" s="211"/>
      <c r="B977" s="83" t="s">
        <v>865</v>
      </c>
      <c r="C977" s="212"/>
      <c r="D977" s="212"/>
      <c r="E977" s="88">
        <v>546</v>
      </c>
      <c r="F977" s="166"/>
      <c r="G977" s="213">
        <v>1.6106194690265487</v>
      </c>
      <c r="I977" s="216"/>
    </row>
    <row r="978" spans="1:9" ht="15" customHeight="1">
      <c r="A978" s="211"/>
      <c r="B978" s="83" t="s">
        <v>866</v>
      </c>
      <c r="C978" s="212"/>
      <c r="D978" s="212"/>
      <c r="E978" s="88">
        <v>0</v>
      </c>
      <c r="F978" s="166"/>
      <c r="G978" s="213"/>
      <c r="I978" s="216"/>
    </row>
    <row r="979" spans="1:9" ht="15" customHeight="1">
      <c r="A979" s="211"/>
      <c r="B979" s="83" t="s">
        <v>867</v>
      </c>
      <c r="C979" s="212"/>
      <c r="D979" s="212"/>
      <c r="E979" s="88">
        <v>0</v>
      </c>
      <c r="F979" s="166"/>
      <c r="G979" s="213"/>
      <c r="I979" s="216"/>
    </row>
    <row r="980" spans="1:9" ht="15" customHeight="1">
      <c r="A980" s="211"/>
      <c r="B980" s="83" t="s">
        <v>868</v>
      </c>
      <c r="C980" s="212"/>
      <c r="D980" s="212"/>
      <c r="E980" s="88">
        <v>0</v>
      </c>
      <c r="F980" s="166"/>
      <c r="G980" s="213"/>
      <c r="I980" s="216"/>
    </row>
    <row r="981" spans="1:9" ht="15" customHeight="1">
      <c r="A981" s="211"/>
      <c r="B981" s="83" t="s">
        <v>869</v>
      </c>
      <c r="C981" s="212"/>
      <c r="D981" s="212"/>
      <c r="E981" s="88">
        <v>-10</v>
      </c>
      <c r="F981" s="166"/>
      <c r="G981" s="213">
        <v>-0.3333333333333333</v>
      </c>
      <c r="I981" s="216"/>
    </row>
    <row r="982" spans="1:9" ht="15" customHeight="1">
      <c r="A982" s="211"/>
      <c r="B982" s="83" t="s">
        <v>870</v>
      </c>
      <c r="C982" s="212"/>
      <c r="D982" s="212"/>
      <c r="E982" s="88">
        <v>50</v>
      </c>
      <c r="F982" s="166"/>
      <c r="G982" s="213">
        <v>5</v>
      </c>
      <c r="I982" s="216"/>
    </row>
    <row r="983" spans="1:9" ht="15" customHeight="1">
      <c r="A983" s="211"/>
      <c r="B983" s="83" t="s">
        <v>871</v>
      </c>
      <c r="C983" s="212"/>
      <c r="D983" s="212"/>
      <c r="E983" s="88">
        <v>0</v>
      </c>
      <c r="F983" s="166"/>
      <c r="G983" s="213"/>
      <c r="I983" s="216"/>
    </row>
    <row r="984" spans="1:9" ht="15" customHeight="1">
      <c r="A984" s="211"/>
      <c r="B984" s="83" t="s">
        <v>872</v>
      </c>
      <c r="C984" s="212"/>
      <c r="D984" s="212"/>
      <c r="E984" s="88">
        <v>0</v>
      </c>
      <c r="F984" s="166"/>
      <c r="G984" s="213"/>
      <c r="I984" s="216"/>
    </row>
    <row r="985" spans="1:9" ht="15" customHeight="1">
      <c r="A985" s="211"/>
      <c r="B985" s="83" t="s">
        <v>873</v>
      </c>
      <c r="C985" s="212"/>
      <c r="D985" s="212"/>
      <c r="E985" s="88">
        <v>0</v>
      </c>
      <c r="F985" s="166"/>
      <c r="G985" s="213"/>
      <c r="I985" s="216"/>
    </row>
    <row r="986" spans="1:9" ht="15" customHeight="1">
      <c r="A986" s="211"/>
      <c r="B986" s="83" t="s">
        <v>874</v>
      </c>
      <c r="C986" s="212"/>
      <c r="D986" s="212"/>
      <c r="E986" s="88">
        <v>506</v>
      </c>
      <c r="F986" s="166"/>
      <c r="G986" s="213">
        <v>1.6923076923076923</v>
      </c>
      <c r="I986" s="216"/>
    </row>
    <row r="987" spans="1:9" ht="15" customHeight="1">
      <c r="A987" s="211"/>
      <c r="B987" s="83" t="s">
        <v>875</v>
      </c>
      <c r="C987" s="212">
        <v>13300</v>
      </c>
      <c r="D987" s="212">
        <v>12082</v>
      </c>
      <c r="E987" s="88">
        <v>12082</v>
      </c>
      <c r="F987" s="166">
        <v>1</v>
      </c>
      <c r="G987" s="213">
        <v>0.924265605875153</v>
      </c>
      <c r="I987" s="216"/>
    </row>
    <row r="988" spans="1:9" ht="15" customHeight="1">
      <c r="A988" s="211"/>
      <c r="B988" s="83" t="s">
        <v>876</v>
      </c>
      <c r="C988" s="212"/>
      <c r="D988" s="212"/>
      <c r="E988" s="88">
        <v>0</v>
      </c>
      <c r="F988" s="166"/>
      <c r="G988" s="213"/>
      <c r="I988" s="216"/>
    </row>
    <row r="989" spans="1:9" ht="15" customHeight="1">
      <c r="A989" s="211"/>
      <c r="B989" s="83" t="s">
        <v>877</v>
      </c>
      <c r="C989" s="212"/>
      <c r="D989" s="212"/>
      <c r="E989" s="88">
        <v>0</v>
      </c>
      <c r="F989" s="166"/>
      <c r="G989" s="213">
        <v>0</v>
      </c>
      <c r="I989" s="216"/>
    </row>
    <row r="990" spans="1:9" ht="15" customHeight="1">
      <c r="A990" s="211"/>
      <c r="B990" s="83" t="s">
        <v>878</v>
      </c>
      <c r="C990" s="212"/>
      <c r="D990" s="212"/>
      <c r="E990" s="88">
        <v>10528</v>
      </c>
      <c r="F990" s="166"/>
      <c r="G990" s="213">
        <v>2.6822929936305733</v>
      </c>
      <c r="I990" s="216"/>
    </row>
    <row r="991" spans="1:9" ht="15" customHeight="1">
      <c r="A991" s="211"/>
      <c r="B991" s="83" t="s">
        <v>879</v>
      </c>
      <c r="C991" s="114"/>
      <c r="D991" s="114"/>
      <c r="E991" s="88">
        <v>0</v>
      </c>
      <c r="F991" s="148"/>
      <c r="G991" s="213"/>
      <c r="I991" s="216"/>
    </row>
    <row r="992" spans="1:9" ht="15" customHeight="1">
      <c r="A992" s="220"/>
      <c r="B992" s="83" t="s">
        <v>880</v>
      </c>
      <c r="C992" s="220"/>
      <c r="D992" s="220"/>
      <c r="E992" s="88">
        <v>1554</v>
      </c>
      <c r="F992" s="220"/>
      <c r="G992" s="213">
        <v>0.170825546883588</v>
      </c>
      <c r="H992" s="195"/>
      <c r="I992" s="216"/>
    </row>
    <row r="993" spans="1:9" ht="15" customHeight="1">
      <c r="A993" s="215"/>
      <c r="B993" s="83" t="s">
        <v>881</v>
      </c>
      <c r="C993" s="215"/>
      <c r="D993" s="215"/>
      <c r="E993" s="88">
        <v>0</v>
      </c>
      <c r="F993" s="215"/>
      <c r="G993" s="213"/>
      <c r="I993" s="216"/>
    </row>
    <row r="994" spans="1:9" ht="15" customHeight="1">
      <c r="A994" s="215"/>
      <c r="B994" s="83" t="s">
        <v>882</v>
      </c>
      <c r="C994" s="215"/>
      <c r="D994" s="215"/>
      <c r="E994" s="88">
        <v>0</v>
      </c>
      <c r="F994" s="215"/>
      <c r="G994" s="213"/>
      <c r="I994" s="216"/>
    </row>
    <row r="995" spans="1:9" s="195" customFormat="1" ht="15" customHeight="1">
      <c r="A995" s="215"/>
      <c r="B995" s="83" t="s">
        <v>883</v>
      </c>
      <c r="C995" s="215"/>
      <c r="D995" s="215"/>
      <c r="E995" s="88">
        <v>0</v>
      </c>
      <c r="F995" s="215"/>
      <c r="G995" s="213"/>
      <c r="H995"/>
      <c r="I995" s="216"/>
    </row>
    <row r="996" spans="1:9" ht="15" customHeight="1">
      <c r="A996" s="215"/>
      <c r="B996" s="83" t="s">
        <v>884</v>
      </c>
      <c r="C996" s="212">
        <v>33000</v>
      </c>
      <c r="D996" s="212">
        <v>9901</v>
      </c>
      <c r="E996" s="88">
        <v>9109</v>
      </c>
      <c r="F996" s="221">
        <v>0.92</v>
      </c>
      <c r="G996" s="213">
        <v>0.282932132318683</v>
      </c>
      <c r="I996" s="216"/>
    </row>
    <row r="997" spans="1:9" ht="15" customHeight="1">
      <c r="A997" s="215"/>
      <c r="B997" s="83" t="s">
        <v>885</v>
      </c>
      <c r="C997" s="215"/>
      <c r="D997" s="215"/>
      <c r="E997" s="88">
        <v>9109</v>
      </c>
      <c r="F997" s="215"/>
      <c r="G997" s="213">
        <v>0.282932132318683</v>
      </c>
      <c r="I997" s="216"/>
    </row>
    <row r="998" spans="1:9" ht="15" customHeight="1">
      <c r="A998" s="215" t="s">
        <v>886</v>
      </c>
      <c r="B998" s="83" t="s">
        <v>887</v>
      </c>
      <c r="C998" s="215"/>
      <c r="D998" s="212">
        <v>400</v>
      </c>
      <c r="E998" s="88">
        <v>400</v>
      </c>
      <c r="F998" s="221">
        <v>1</v>
      </c>
      <c r="G998" s="221">
        <v>0.5063291139240507</v>
      </c>
      <c r="I998" s="216"/>
    </row>
    <row r="999" spans="1:9" ht="15" customHeight="1">
      <c r="A999" s="215"/>
      <c r="B999" s="83" t="s">
        <v>888</v>
      </c>
      <c r="C999" s="215"/>
      <c r="D999" s="215"/>
      <c r="E999" s="88"/>
      <c r="F999" s="215"/>
      <c r="G999" s="215"/>
      <c r="I999" s="216"/>
    </row>
    <row r="1000" spans="1:9" ht="15" customHeight="1">
      <c r="A1000" s="215"/>
      <c r="B1000" s="83" t="s">
        <v>889</v>
      </c>
      <c r="C1000" s="215"/>
      <c r="D1000" s="212"/>
      <c r="E1000" s="88"/>
      <c r="F1000" s="221"/>
      <c r="G1000" s="215"/>
      <c r="I1000" s="216"/>
    </row>
    <row r="1001" spans="1:9" ht="15" customHeight="1">
      <c r="A1001" s="215"/>
      <c r="B1001" s="83" t="s">
        <v>890</v>
      </c>
      <c r="C1001" s="215"/>
      <c r="D1001" s="215"/>
      <c r="E1001" s="88"/>
      <c r="F1001" s="215"/>
      <c r="G1001" s="215"/>
      <c r="I1001" s="216"/>
    </row>
    <row r="1002" spans="1:9" ht="15" customHeight="1">
      <c r="A1002" s="215"/>
      <c r="B1002" s="83" t="s">
        <v>891</v>
      </c>
      <c r="C1002" s="215"/>
      <c r="D1002" s="215"/>
      <c r="E1002" s="88"/>
      <c r="F1002" s="215"/>
      <c r="G1002" s="215"/>
      <c r="I1002" s="216"/>
    </row>
    <row r="1003" spans="1:9" ht="14.25">
      <c r="A1003" s="215"/>
      <c r="B1003" s="83" t="s">
        <v>892</v>
      </c>
      <c r="C1003" s="215"/>
      <c r="D1003" s="215"/>
      <c r="E1003" s="88"/>
      <c r="F1003" s="215"/>
      <c r="G1003" s="215"/>
      <c r="I1003" s="216"/>
    </row>
    <row r="1004" spans="1:9" ht="14.25">
      <c r="A1004" s="215"/>
      <c r="B1004" s="83" t="s">
        <v>615</v>
      </c>
      <c r="C1004" s="215"/>
      <c r="D1004" s="215"/>
      <c r="E1004" s="88"/>
      <c r="F1004" s="215"/>
      <c r="G1004" s="215"/>
      <c r="I1004" s="216"/>
    </row>
    <row r="1005" spans="1:9" ht="14.25">
      <c r="A1005" s="215"/>
      <c r="B1005" s="83" t="s">
        <v>893</v>
      </c>
      <c r="C1005" s="215"/>
      <c r="D1005" s="215"/>
      <c r="E1005" s="88"/>
      <c r="F1005" s="215"/>
      <c r="G1005" s="215"/>
      <c r="I1005" s="216"/>
    </row>
    <row r="1006" spans="1:9" ht="14.25">
      <c r="A1006" s="215"/>
      <c r="B1006" s="83" t="s">
        <v>894</v>
      </c>
      <c r="C1006" s="215"/>
      <c r="D1006" s="215"/>
      <c r="E1006" s="88"/>
      <c r="F1006" s="215"/>
      <c r="G1006" s="215"/>
      <c r="I1006" s="216"/>
    </row>
    <row r="1007" spans="1:9" ht="14.25">
      <c r="A1007" s="215"/>
      <c r="B1007" s="83" t="s">
        <v>895</v>
      </c>
      <c r="C1007" s="215"/>
      <c r="D1007" s="215"/>
      <c r="E1007" s="88">
        <v>400</v>
      </c>
      <c r="F1007" s="221"/>
      <c r="G1007" s="221">
        <v>0.7407407407407407</v>
      </c>
      <c r="I1007" s="216"/>
    </row>
    <row r="1008" spans="1:9" ht="14.25">
      <c r="A1008" s="215" t="s">
        <v>896</v>
      </c>
      <c r="B1008" s="83" t="s">
        <v>897</v>
      </c>
      <c r="C1008" s="212">
        <v>1011000</v>
      </c>
      <c r="D1008" s="212">
        <v>1032491</v>
      </c>
      <c r="E1008" s="88">
        <v>796677</v>
      </c>
      <c r="F1008" s="221">
        <v>0.7716</v>
      </c>
      <c r="G1008" s="221">
        <v>0.8075956937799043</v>
      </c>
      <c r="I1008" s="216"/>
    </row>
    <row r="1009" spans="1:9" ht="14.25">
      <c r="A1009" s="215"/>
      <c r="B1009" s="83" t="s">
        <v>898</v>
      </c>
      <c r="C1009" s="212">
        <v>921000</v>
      </c>
      <c r="D1009" s="212">
        <v>869869</v>
      </c>
      <c r="E1009" s="88">
        <v>727677</v>
      </c>
      <c r="F1009" s="221">
        <v>0.8365</v>
      </c>
      <c r="G1009" s="221">
        <v>0.8089884267751726</v>
      </c>
      <c r="I1009" s="216"/>
    </row>
    <row r="1010" spans="1:9" ht="14.25">
      <c r="A1010" s="215"/>
      <c r="B1010" s="83" t="s">
        <v>70</v>
      </c>
      <c r="C1010" s="215"/>
      <c r="D1010" s="215"/>
      <c r="E1010" s="88">
        <v>77919</v>
      </c>
      <c r="F1010" s="215"/>
      <c r="G1010" s="221">
        <v>1.2527976075631873</v>
      </c>
      <c r="I1010" s="216"/>
    </row>
    <row r="1011" spans="1:9" ht="14.25">
      <c r="A1011" s="215"/>
      <c r="B1011" s="83" t="s">
        <v>71</v>
      </c>
      <c r="C1011" s="215"/>
      <c r="D1011" s="215"/>
      <c r="E1011" s="88">
        <v>11576</v>
      </c>
      <c r="F1011" s="215"/>
      <c r="G1011" s="221">
        <v>1.0587159319553685</v>
      </c>
      <c r="I1011" s="216"/>
    </row>
    <row r="1012" spans="1:9" ht="14.25">
      <c r="A1012" s="215"/>
      <c r="B1012" s="83" t="s">
        <v>72</v>
      </c>
      <c r="C1012" s="215"/>
      <c r="D1012" s="215"/>
      <c r="E1012" s="88">
        <v>240</v>
      </c>
      <c r="F1012" s="215"/>
      <c r="G1012" s="221">
        <v>1.4201183431952662</v>
      </c>
      <c r="I1012" s="216"/>
    </row>
    <row r="1013" spans="1:9" ht="14.25">
      <c r="A1013" s="215"/>
      <c r="B1013" s="83" t="s">
        <v>899</v>
      </c>
      <c r="C1013" s="215"/>
      <c r="D1013" s="215"/>
      <c r="E1013" s="88">
        <v>3605</v>
      </c>
      <c r="F1013" s="215"/>
      <c r="G1013" s="221">
        <v>0.6667283151470317</v>
      </c>
      <c r="I1013" s="216"/>
    </row>
    <row r="1014" spans="1:9" ht="14.25">
      <c r="A1014" s="215"/>
      <c r="B1014" s="83" t="s">
        <v>900</v>
      </c>
      <c r="C1014" s="215"/>
      <c r="D1014" s="215"/>
      <c r="E1014" s="88">
        <v>2424</v>
      </c>
      <c r="F1014" s="215"/>
      <c r="G1014" s="221">
        <v>0.7285843101893598</v>
      </c>
      <c r="I1014" s="216"/>
    </row>
    <row r="1015" spans="1:9" ht="14.25">
      <c r="A1015" s="215"/>
      <c r="B1015" s="83" t="s">
        <v>901</v>
      </c>
      <c r="C1015" s="215"/>
      <c r="D1015" s="215"/>
      <c r="E1015" s="88">
        <v>109608</v>
      </c>
      <c r="F1015" s="215"/>
      <c r="G1015" s="221">
        <v>0.5931008360163416</v>
      </c>
      <c r="I1015" s="216"/>
    </row>
    <row r="1016" spans="1:9" ht="14.25">
      <c r="A1016" s="215"/>
      <c r="B1016" s="83" t="s">
        <v>902</v>
      </c>
      <c r="C1016" s="215"/>
      <c r="D1016" s="215"/>
      <c r="E1016" s="88">
        <v>275</v>
      </c>
      <c r="F1016" s="215"/>
      <c r="G1016" s="221">
        <v>0.8647798742138365</v>
      </c>
      <c r="I1016" s="216"/>
    </row>
    <row r="1017" spans="1:9" ht="14.25">
      <c r="A1017" s="215"/>
      <c r="B1017" s="83" t="s">
        <v>903</v>
      </c>
      <c r="C1017" s="215"/>
      <c r="D1017" s="215"/>
      <c r="E1017" s="88">
        <v>760</v>
      </c>
      <c r="F1017" s="215"/>
      <c r="G1017" s="221">
        <v>0.7933194154488518</v>
      </c>
      <c r="I1017" s="216"/>
    </row>
    <row r="1018" spans="1:9" ht="14.25">
      <c r="A1018" s="215"/>
      <c r="B1018" s="83" t="s">
        <v>904</v>
      </c>
      <c r="C1018" s="215"/>
      <c r="D1018" s="215"/>
      <c r="E1018" s="88">
        <v>1324</v>
      </c>
      <c r="F1018" s="215"/>
      <c r="G1018" s="221">
        <v>0.7583046964490263</v>
      </c>
      <c r="I1018" s="216"/>
    </row>
    <row r="1019" spans="1:9" ht="14.25">
      <c r="A1019" s="215"/>
      <c r="B1019" s="83" t="s">
        <v>905</v>
      </c>
      <c r="C1019" s="215"/>
      <c r="D1019" s="215"/>
      <c r="E1019" s="88">
        <v>42891</v>
      </c>
      <c r="F1019" s="215"/>
      <c r="G1019" s="221">
        <v>0.9848679678530424</v>
      </c>
      <c r="I1019" s="216"/>
    </row>
    <row r="1020" spans="1:9" ht="14.25">
      <c r="A1020" s="215"/>
      <c r="B1020" s="83" t="s">
        <v>906</v>
      </c>
      <c r="C1020" s="215"/>
      <c r="D1020" s="215"/>
      <c r="E1020" s="88">
        <v>232897</v>
      </c>
      <c r="F1020" s="215"/>
      <c r="G1020" s="221">
        <v>1.176889414428072</v>
      </c>
      <c r="I1020" s="216"/>
    </row>
    <row r="1021" spans="1:9" ht="14.25">
      <c r="A1021" s="215"/>
      <c r="B1021" s="83" t="s">
        <v>907</v>
      </c>
      <c r="C1021" s="215"/>
      <c r="D1021" s="215"/>
      <c r="E1021" s="88">
        <v>87026</v>
      </c>
      <c r="F1021" s="215"/>
      <c r="G1021" s="221">
        <v>5.775550836209185</v>
      </c>
      <c r="I1021" s="216"/>
    </row>
    <row r="1022" spans="1:9" ht="14.25">
      <c r="A1022" s="215"/>
      <c r="B1022" s="83" t="s">
        <v>908</v>
      </c>
      <c r="C1022" s="215"/>
      <c r="D1022" s="215"/>
      <c r="E1022" s="88">
        <v>-71</v>
      </c>
      <c r="F1022" s="215"/>
      <c r="G1022" s="221">
        <v>-0.2751937984496124</v>
      </c>
      <c r="I1022" s="216"/>
    </row>
    <row r="1023" spans="1:9" ht="14.25">
      <c r="A1023" s="215"/>
      <c r="B1023" s="83" t="s">
        <v>909</v>
      </c>
      <c r="C1023" s="215"/>
      <c r="D1023" s="215"/>
      <c r="E1023" s="88">
        <v>1443</v>
      </c>
      <c r="F1023" s="215"/>
      <c r="G1023" s="221">
        <v>0.7313735428281805</v>
      </c>
      <c r="I1023" s="216"/>
    </row>
    <row r="1024" spans="1:9" ht="14.25">
      <c r="A1024" s="215"/>
      <c r="B1024" s="83" t="s">
        <v>910</v>
      </c>
      <c r="C1024" s="215"/>
      <c r="D1024" s="215"/>
      <c r="E1024" s="88">
        <v>0</v>
      </c>
      <c r="F1024" s="215"/>
      <c r="G1024" s="221"/>
      <c r="I1024" s="216"/>
    </row>
    <row r="1025" spans="1:9" ht="14.25">
      <c r="A1025" s="215"/>
      <c r="B1025" s="83" t="s">
        <v>911</v>
      </c>
      <c r="C1025" s="215"/>
      <c r="D1025" s="215"/>
      <c r="E1025" s="88">
        <v>-724</v>
      </c>
      <c r="F1025" s="215"/>
      <c r="G1025" s="215"/>
      <c r="I1025" s="216"/>
    </row>
    <row r="1026" spans="1:9" ht="14.25">
      <c r="A1026" s="215"/>
      <c r="B1026" s="83" t="s">
        <v>912</v>
      </c>
      <c r="C1026" s="215"/>
      <c r="D1026" s="215"/>
      <c r="E1026" s="88">
        <v>5493</v>
      </c>
      <c r="F1026" s="215"/>
      <c r="G1026" s="221">
        <v>0.3715503246753247</v>
      </c>
      <c r="I1026" s="216"/>
    </row>
    <row r="1027" spans="1:9" ht="14.25">
      <c r="A1027" s="215"/>
      <c r="B1027" s="83" t="s">
        <v>913</v>
      </c>
      <c r="C1027" s="212"/>
      <c r="D1027" s="212"/>
      <c r="E1027" s="88">
        <v>82011</v>
      </c>
      <c r="F1027" s="221"/>
      <c r="G1027" s="221">
        <v>0.4155317079102572</v>
      </c>
      <c r="I1027" s="216"/>
    </row>
    <row r="1028" spans="1:9" ht="14.25">
      <c r="A1028" s="215"/>
      <c r="B1028" s="83" t="s">
        <v>79</v>
      </c>
      <c r="C1028" s="215"/>
      <c r="D1028" s="215"/>
      <c r="E1028" s="88">
        <v>12051</v>
      </c>
      <c r="F1028" s="215"/>
      <c r="G1028" s="221">
        <v>1.477743715511956</v>
      </c>
      <c r="I1028" s="216"/>
    </row>
    <row r="1029" spans="1:9" ht="14.25">
      <c r="A1029" s="215"/>
      <c r="B1029" s="83" t="s">
        <v>914</v>
      </c>
      <c r="C1029" s="215"/>
      <c r="D1029" s="215"/>
      <c r="E1029" s="88">
        <v>56929</v>
      </c>
      <c r="F1029" s="215"/>
      <c r="G1029" s="221">
        <v>0.37804975230101073</v>
      </c>
      <c r="I1029" s="216"/>
    </row>
    <row r="1030" spans="1:9" ht="14.25">
      <c r="A1030" s="215"/>
      <c r="B1030" s="83" t="s">
        <v>915</v>
      </c>
      <c r="C1030" s="215"/>
      <c r="D1030" s="215"/>
      <c r="E1030" s="88"/>
      <c r="F1030" s="215"/>
      <c r="G1030" s="215"/>
      <c r="I1030" s="216"/>
    </row>
    <row r="1031" spans="1:9" ht="14.25">
      <c r="A1031" s="215"/>
      <c r="B1031" s="83" t="s">
        <v>70</v>
      </c>
      <c r="C1031" s="215"/>
      <c r="D1031" s="215"/>
      <c r="E1031" s="88"/>
      <c r="F1031" s="215"/>
      <c r="G1031" s="215"/>
      <c r="I1031" s="216"/>
    </row>
    <row r="1032" spans="1:9" ht="14.25">
      <c r="A1032" s="215"/>
      <c r="B1032" s="83" t="s">
        <v>71</v>
      </c>
      <c r="C1032" s="215"/>
      <c r="D1032" s="215"/>
      <c r="E1032" s="88"/>
      <c r="F1032" s="215"/>
      <c r="G1032" s="215"/>
      <c r="I1032" s="216"/>
    </row>
    <row r="1033" spans="1:9" ht="14.25">
      <c r="A1033" s="215"/>
      <c r="B1033" s="83" t="s">
        <v>72</v>
      </c>
      <c r="C1033" s="215"/>
      <c r="D1033" s="215"/>
      <c r="E1033" s="88"/>
      <c r="F1033" s="215"/>
      <c r="G1033" s="215"/>
      <c r="I1033" s="216"/>
    </row>
    <row r="1034" spans="1:9" ht="14.25">
      <c r="A1034" s="215"/>
      <c r="B1034" s="83" t="s">
        <v>916</v>
      </c>
      <c r="C1034" s="215"/>
      <c r="D1034" s="215"/>
      <c r="E1034" s="88"/>
      <c r="F1034" s="215"/>
      <c r="G1034" s="215"/>
      <c r="I1034" s="216"/>
    </row>
    <row r="1035" spans="1:9" ht="14.25">
      <c r="A1035" s="215"/>
      <c r="B1035" s="83" t="s">
        <v>917</v>
      </c>
      <c r="C1035" s="215"/>
      <c r="D1035" s="215"/>
      <c r="E1035" s="88"/>
      <c r="F1035" s="215"/>
      <c r="G1035" s="215"/>
      <c r="I1035" s="216"/>
    </row>
    <row r="1036" spans="1:9" ht="14.25">
      <c r="A1036" s="215"/>
      <c r="B1036" s="83" t="s">
        <v>918</v>
      </c>
      <c r="C1036" s="215"/>
      <c r="D1036" s="215"/>
      <c r="E1036" s="88"/>
      <c r="F1036" s="215"/>
      <c r="G1036" s="215"/>
      <c r="I1036" s="216"/>
    </row>
    <row r="1037" spans="1:9" ht="14.25">
      <c r="A1037" s="215"/>
      <c r="B1037" s="83" t="s">
        <v>919</v>
      </c>
      <c r="C1037" s="215"/>
      <c r="D1037" s="215"/>
      <c r="E1037" s="88"/>
      <c r="F1037" s="215"/>
      <c r="G1037" s="215"/>
      <c r="I1037" s="216"/>
    </row>
    <row r="1038" spans="1:9" ht="14.25">
      <c r="A1038" s="215"/>
      <c r="B1038" s="83" t="s">
        <v>920</v>
      </c>
      <c r="C1038" s="215"/>
      <c r="D1038" s="215"/>
      <c r="E1038" s="88"/>
      <c r="F1038" s="215"/>
      <c r="G1038" s="215"/>
      <c r="I1038" s="216"/>
    </row>
    <row r="1039" spans="1:9" ht="14.25">
      <c r="A1039" s="215"/>
      <c r="B1039" s="83" t="s">
        <v>921</v>
      </c>
      <c r="C1039" s="215"/>
      <c r="D1039" s="215"/>
      <c r="E1039" s="88"/>
      <c r="F1039" s="215"/>
      <c r="G1039" s="215"/>
      <c r="I1039" s="216"/>
    </row>
    <row r="1040" spans="1:9" ht="14.25">
      <c r="A1040" s="215"/>
      <c r="B1040" s="83" t="s">
        <v>922</v>
      </c>
      <c r="C1040" s="215"/>
      <c r="D1040" s="215"/>
      <c r="E1040" s="88"/>
      <c r="F1040" s="215"/>
      <c r="G1040" s="215"/>
      <c r="I1040" s="216"/>
    </row>
    <row r="1041" spans="1:9" ht="14.25">
      <c r="A1041" s="215"/>
      <c r="B1041" s="83" t="s">
        <v>923</v>
      </c>
      <c r="C1041" s="215"/>
      <c r="D1041" s="215"/>
      <c r="E1041" s="88"/>
      <c r="F1041" s="215"/>
      <c r="G1041" s="215"/>
      <c r="I1041" s="216"/>
    </row>
    <row r="1042" spans="1:9" ht="14.25">
      <c r="A1042" s="215"/>
      <c r="B1042" s="83" t="s">
        <v>924</v>
      </c>
      <c r="C1042" s="215"/>
      <c r="D1042" s="215"/>
      <c r="E1042" s="88"/>
      <c r="F1042" s="215"/>
      <c r="G1042" s="215"/>
      <c r="I1042" s="216"/>
    </row>
    <row r="1043" spans="1:9" ht="14.25">
      <c r="A1043" s="215"/>
      <c r="B1043" s="83" t="s">
        <v>925</v>
      </c>
      <c r="C1043" s="215"/>
      <c r="D1043" s="215"/>
      <c r="E1043" s="88"/>
      <c r="F1043" s="215"/>
      <c r="G1043" s="215"/>
      <c r="I1043" s="216"/>
    </row>
    <row r="1044" spans="1:9" ht="14.25">
      <c r="A1044" s="215"/>
      <c r="B1044" s="83" t="s">
        <v>926</v>
      </c>
      <c r="C1044" s="215"/>
      <c r="D1044" s="215"/>
      <c r="E1044" s="88"/>
      <c r="F1044" s="215"/>
      <c r="G1044" s="215"/>
      <c r="I1044" s="216"/>
    </row>
    <row r="1045" spans="1:9" ht="14.25">
      <c r="A1045" s="215"/>
      <c r="B1045" s="83" t="s">
        <v>927</v>
      </c>
      <c r="C1045" s="215"/>
      <c r="D1045" s="215"/>
      <c r="E1045" s="88"/>
      <c r="F1045" s="215"/>
      <c r="G1045" s="215"/>
      <c r="I1045" s="216"/>
    </row>
    <row r="1046" spans="1:9" ht="14.25">
      <c r="A1046" s="215"/>
      <c r="B1046" s="83" t="s">
        <v>928</v>
      </c>
      <c r="C1046" s="215"/>
      <c r="D1046" s="215"/>
      <c r="E1046" s="88"/>
      <c r="F1046" s="215"/>
      <c r="G1046" s="215"/>
      <c r="I1046" s="216"/>
    </row>
    <row r="1047" spans="1:9" ht="14.25">
      <c r="A1047" s="215"/>
      <c r="B1047" s="83" t="s">
        <v>929</v>
      </c>
      <c r="C1047" s="215"/>
      <c r="D1047" s="215"/>
      <c r="E1047" s="88"/>
      <c r="F1047" s="215"/>
      <c r="G1047" s="215"/>
      <c r="I1047" s="216"/>
    </row>
    <row r="1048" spans="1:9" ht="14.25">
      <c r="A1048" s="215"/>
      <c r="B1048" s="83" t="s">
        <v>79</v>
      </c>
      <c r="C1048" s="215"/>
      <c r="D1048" s="215"/>
      <c r="E1048" s="88"/>
      <c r="F1048" s="215"/>
      <c r="G1048" s="215"/>
      <c r="I1048" s="216"/>
    </row>
    <row r="1049" spans="1:9" ht="14.25">
      <c r="A1049" s="215"/>
      <c r="B1049" s="83" t="s">
        <v>930</v>
      </c>
      <c r="C1049" s="215"/>
      <c r="D1049" s="215"/>
      <c r="E1049" s="88"/>
      <c r="F1049" s="215"/>
      <c r="G1049" s="215"/>
      <c r="I1049" s="216"/>
    </row>
    <row r="1050" spans="1:9" ht="14.25">
      <c r="A1050" s="215"/>
      <c r="B1050" s="83" t="s">
        <v>931</v>
      </c>
      <c r="C1050" s="212">
        <v>30680</v>
      </c>
      <c r="D1050" s="212">
        <v>20855</v>
      </c>
      <c r="E1050" s="88">
        <v>15086</v>
      </c>
      <c r="F1050" s="221">
        <v>0.7233</v>
      </c>
      <c r="G1050" s="221">
        <v>0.5255</v>
      </c>
      <c r="I1050" s="216"/>
    </row>
    <row r="1051" spans="1:9" ht="14.25">
      <c r="A1051" s="215"/>
      <c r="B1051" s="83" t="s">
        <v>70</v>
      </c>
      <c r="C1051" s="214"/>
      <c r="D1051" s="215"/>
      <c r="E1051" s="88">
        <v>361</v>
      </c>
      <c r="F1051" s="215"/>
      <c r="G1051" s="221"/>
      <c r="I1051" s="216"/>
    </row>
    <row r="1052" spans="1:9" ht="14.25">
      <c r="A1052" s="215"/>
      <c r="B1052" s="83" t="s">
        <v>71</v>
      </c>
      <c r="C1052" s="214"/>
      <c r="D1052" s="215"/>
      <c r="E1052" s="88">
        <v>65</v>
      </c>
      <c r="F1052" s="215"/>
      <c r="G1052" s="221"/>
      <c r="I1052" s="216"/>
    </row>
    <row r="1053" spans="1:9" ht="14.25">
      <c r="A1053" s="215"/>
      <c r="B1053" s="83" t="s">
        <v>72</v>
      </c>
      <c r="C1053" s="214"/>
      <c r="D1053" s="215"/>
      <c r="E1053" s="88">
        <v>37</v>
      </c>
      <c r="F1053" s="215"/>
      <c r="G1053" s="221"/>
      <c r="I1053" s="216"/>
    </row>
    <row r="1054" spans="1:9" ht="14.25">
      <c r="A1054" s="215"/>
      <c r="B1054" s="83" t="s">
        <v>932</v>
      </c>
      <c r="C1054" s="215"/>
      <c r="D1054" s="215"/>
      <c r="E1054" s="88">
        <v>5049</v>
      </c>
      <c r="F1054" s="215"/>
      <c r="G1054" s="221"/>
      <c r="I1054" s="216"/>
    </row>
    <row r="1055" spans="1:9" ht="14.25">
      <c r="A1055" s="215"/>
      <c r="B1055" s="83" t="s">
        <v>933</v>
      </c>
      <c r="C1055" s="215"/>
      <c r="D1055" s="215"/>
      <c r="E1055" s="88">
        <v>0</v>
      </c>
      <c r="F1055" s="215"/>
      <c r="G1055" s="221"/>
      <c r="I1055" s="216"/>
    </row>
    <row r="1056" spans="1:9" ht="14.25">
      <c r="A1056" s="215"/>
      <c r="B1056" s="83" t="s">
        <v>934</v>
      </c>
      <c r="C1056" s="215"/>
      <c r="D1056" s="215"/>
      <c r="E1056" s="88">
        <v>22</v>
      </c>
      <c r="F1056" s="215"/>
      <c r="G1056" s="215"/>
      <c r="I1056" s="216"/>
    </row>
    <row r="1057" spans="1:9" ht="14.25">
      <c r="A1057" s="215"/>
      <c r="B1057" s="83" t="s">
        <v>79</v>
      </c>
      <c r="C1057" s="215"/>
      <c r="D1057" s="215"/>
      <c r="E1057" s="88">
        <v>2878</v>
      </c>
      <c r="F1057" s="215"/>
      <c r="G1057" s="221">
        <v>1.2545771578029643</v>
      </c>
      <c r="I1057" s="216"/>
    </row>
    <row r="1058" spans="1:9" ht="14.25">
      <c r="A1058" s="215"/>
      <c r="B1058" s="83" t="s">
        <v>935</v>
      </c>
      <c r="C1058" s="215"/>
      <c r="D1058" s="215"/>
      <c r="E1058" s="88">
        <v>6674</v>
      </c>
      <c r="F1058" s="215"/>
      <c r="G1058" s="221">
        <v>0.3122047059924218</v>
      </c>
      <c r="I1058" s="216"/>
    </row>
    <row r="1059" spans="1:9" ht="14.25">
      <c r="A1059" s="215"/>
      <c r="B1059" s="83" t="s">
        <v>936</v>
      </c>
      <c r="C1059" s="212">
        <v>40300</v>
      </c>
      <c r="D1059" s="212">
        <v>34816</v>
      </c>
      <c r="E1059" s="88">
        <v>34011</v>
      </c>
      <c r="F1059" s="221">
        <v>0.9768</v>
      </c>
      <c r="G1059" s="221">
        <v>0.8534969509899872</v>
      </c>
      <c r="I1059" s="216"/>
    </row>
    <row r="1060" spans="1:9" ht="14.25">
      <c r="A1060" s="215"/>
      <c r="B1060" s="83" t="s">
        <v>70</v>
      </c>
      <c r="C1060" s="214"/>
      <c r="D1060" s="215"/>
      <c r="E1060" s="88">
        <v>6325</v>
      </c>
      <c r="F1060" s="215"/>
      <c r="G1060" s="221">
        <v>1.2579554494828957</v>
      </c>
      <c r="I1060" s="216"/>
    </row>
    <row r="1061" spans="1:9" ht="14.25">
      <c r="A1061" s="215"/>
      <c r="B1061" s="83" t="s">
        <v>71</v>
      </c>
      <c r="C1061" s="214"/>
      <c r="D1061" s="215"/>
      <c r="E1061" s="88">
        <v>413</v>
      </c>
      <c r="F1061" s="215"/>
      <c r="G1061" s="221">
        <v>0.8293172690763052</v>
      </c>
      <c r="I1061" s="216"/>
    </row>
    <row r="1062" spans="1:9" ht="14.25">
      <c r="A1062" s="215"/>
      <c r="B1062" s="83" t="s">
        <v>72</v>
      </c>
      <c r="C1062" s="215"/>
      <c r="D1062" s="215"/>
      <c r="E1062" s="88">
        <v>43</v>
      </c>
      <c r="F1062" s="215"/>
      <c r="G1062" s="221">
        <v>1.9545454545454546</v>
      </c>
      <c r="I1062" s="216"/>
    </row>
    <row r="1063" spans="1:9" ht="14.25">
      <c r="A1063" s="215"/>
      <c r="B1063" s="83" t="s">
        <v>937</v>
      </c>
      <c r="C1063" s="215"/>
      <c r="D1063" s="215"/>
      <c r="E1063" s="88">
        <v>1615</v>
      </c>
      <c r="F1063" s="215"/>
      <c r="G1063" s="221">
        <v>1.740301724137931</v>
      </c>
      <c r="I1063" s="216"/>
    </row>
    <row r="1064" spans="1:9" ht="14.25">
      <c r="A1064" s="215"/>
      <c r="B1064" s="83" t="s">
        <v>938</v>
      </c>
      <c r="C1064" s="215"/>
      <c r="D1064" s="215"/>
      <c r="E1064" s="88">
        <v>904</v>
      </c>
      <c r="F1064" s="215"/>
      <c r="G1064" s="221">
        <v>0.6996904024767802</v>
      </c>
      <c r="I1064" s="216"/>
    </row>
    <row r="1065" spans="1:9" ht="14.25">
      <c r="A1065" s="215"/>
      <c r="B1065" s="83" t="s">
        <v>939</v>
      </c>
      <c r="C1065" s="215"/>
      <c r="D1065" s="215"/>
      <c r="E1065" s="88">
        <v>625</v>
      </c>
      <c r="F1065" s="215"/>
      <c r="G1065" s="221">
        <v>1.2376237623762376</v>
      </c>
      <c r="I1065" s="216"/>
    </row>
    <row r="1066" spans="1:9" ht="14.25">
      <c r="A1066" s="215"/>
      <c r="B1066" s="83" t="s">
        <v>940</v>
      </c>
      <c r="C1066" s="215"/>
      <c r="D1066" s="215"/>
      <c r="E1066" s="88">
        <v>20206</v>
      </c>
      <c r="F1066" s="215"/>
      <c r="G1066" s="221">
        <v>0.7455538336654122</v>
      </c>
      <c r="I1066" s="216"/>
    </row>
    <row r="1067" spans="1:9" ht="14.25">
      <c r="A1067" s="215"/>
      <c r="B1067" s="83" t="s">
        <v>941</v>
      </c>
      <c r="C1067" s="215"/>
      <c r="D1067" s="215"/>
      <c r="E1067" s="88">
        <v>-148</v>
      </c>
      <c r="F1067" s="215"/>
      <c r="G1067" s="221">
        <v>-1.6444444444444444</v>
      </c>
      <c r="I1067" s="216"/>
    </row>
    <row r="1068" spans="1:9" ht="14.25">
      <c r="A1068" s="215"/>
      <c r="B1068" s="83" t="s">
        <v>942</v>
      </c>
      <c r="C1068" s="215"/>
      <c r="D1068" s="215"/>
      <c r="E1068" s="88">
        <v>318</v>
      </c>
      <c r="F1068" s="215"/>
      <c r="G1068" s="221">
        <v>0.7662650602409639</v>
      </c>
      <c r="I1068" s="216"/>
    </row>
    <row r="1069" spans="1:9" ht="14.25">
      <c r="A1069" s="215"/>
      <c r="B1069" s="83" t="s">
        <v>943</v>
      </c>
      <c r="C1069" s="215"/>
      <c r="D1069" s="215"/>
      <c r="E1069" s="88">
        <v>16</v>
      </c>
      <c r="F1069" s="215"/>
      <c r="G1069" s="221">
        <v>0.03278688524590164</v>
      </c>
      <c r="I1069" s="216"/>
    </row>
    <row r="1070" spans="1:9" ht="14.25">
      <c r="A1070" s="215"/>
      <c r="B1070" s="83" t="s">
        <v>944</v>
      </c>
      <c r="C1070" s="215"/>
      <c r="D1070" s="215"/>
      <c r="E1070" s="88">
        <v>3057</v>
      </c>
      <c r="F1070" s="215"/>
      <c r="G1070" s="221">
        <v>1.1988235294117646</v>
      </c>
      <c r="I1070" s="216"/>
    </row>
    <row r="1071" spans="1:9" ht="14.25">
      <c r="A1071" s="215"/>
      <c r="B1071" s="83" t="s">
        <v>945</v>
      </c>
      <c r="C1071" s="215"/>
      <c r="D1071" s="215"/>
      <c r="E1071" s="88">
        <v>637</v>
      </c>
      <c r="F1071" s="215"/>
      <c r="G1071" s="221">
        <v>0.6842105263157895</v>
      </c>
      <c r="I1071" s="216"/>
    </row>
    <row r="1072" spans="1:9" ht="14.25">
      <c r="A1072" s="215"/>
      <c r="B1072" s="83" t="s">
        <v>946</v>
      </c>
      <c r="C1072" s="212">
        <v>19000</v>
      </c>
      <c r="D1072" s="212">
        <v>19804</v>
      </c>
      <c r="E1072" s="88">
        <v>19790</v>
      </c>
      <c r="F1072" s="221">
        <v>0.9992</v>
      </c>
      <c r="G1072" s="221">
        <v>1.074609035621199</v>
      </c>
      <c r="I1072" s="216"/>
    </row>
    <row r="1073" spans="1:9" ht="14.25">
      <c r="A1073" s="215"/>
      <c r="B1073" s="83" t="s">
        <v>70</v>
      </c>
      <c r="C1073" s="214"/>
      <c r="D1073" s="215"/>
      <c r="E1073" s="88">
        <v>2165</v>
      </c>
      <c r="F1073" s="215"/>
      <c r="G1073" s="221">
        <v>1.0265528686581318</v>
      </c>
      <c r="I1073" s="216"/>
    </row>
    <row r="1074" spans="1:9" ht="14.25">
      <c r="A1074" s="215"/>
      <c r="B1074" s="83" t="s">
        <v>71</v>
      </c>
      <c r="C1074" s="215"/>
      <c r="D1074" s="215"/>
      <c r="E1074" s="88">
        <v>118</v>
      </c>
      <c r="F1074" s="215"/>
      <c r="G1074" s="221">
        <v>0.4041095890410959</v>
      </c>
      <c r="I1074" s="216"/>
    </row>
    <row r="1075" spans="1:9" ht="14.25">
      <c r="A1075" s="215"/>
      <c r="B1075" s="83" t="s">
        <v>72</v>
      </c>
      <c r="C1075" s="215"/>
      <c r="D1075" s="215"/>
      <c r="E1075" s="88">
        <v>0</v>
      </c>
      <c r="F1075" s="215"/>
      <c r="G1075" s="215">
        <v>0</v>
      </c>
      <c r="I1075" s="216"/>
    </row>
    <row r="1076" spans="1:9" ht="14.25">
      <c r="A1076" s="215"/>
      <c r="B1076" s="83" t="s">
        <v>947</v>
      </c>
      <c r="C1076" s="215"/>
      <c r="D1076" s="215"/>
      <c r="E1076" s="88">
        <v>3131</v>
      </c>
      <c r="F1076" s="215"/>
      <c r="G1076" s="221">
        <v>0.982736974262398</v>
      </c>
      <c r="I1076" s="216"/>
    </row>
    <row r="1077" spans="1:9" ht="14.25">
      <c r="A1077" s="215"/>
      <c r="B1077" s="83" t="s">
        <v>948</v>
      </c>
      <c r="C1077" s="215"/>
      <c r="D1077" s="215"/>
      <c r="E1077" s="88">
        <v>0</v>
      </c>
      <c r="F1077" s="215"/>
      <c r="G1077" s="221"/>
      <c r="I1077" s="216"/>
    </row>
    <row r="1078" spans="1:9" ht="14.25">
      <c r="A1078" s="215"/>
      <c r="B1078" s="83" t="s">
        <v>949</v>
      </c>
      <c r="C1078" s="215"/>
      <c r="D1078" s="215"/>
      <c r="E1078" s="88">
        <v>27</v>
      </c>
      <c r="F1078" s="215"/>
      <c r="G1078" s="221">
        <v>1.0384615384615385</v>
      </c>
      <c r="I1078" s="216"/>
    </row>
    <row r="1079" spans="1:9" ht="14.25">
      <c r="A1079" s="215"/>
      <c r="B1079" s="83" t="s">
        <v>950</v>
      </c>
      <c r="C1079" s="215"/>
      <c r="D1079" s="215"/>
      <c r="E1079" s="88">
        <v>83</v>
      </c>
      <c r="F1079" s="215"/>
      <c r="G1079" s="221">
        <v>0.19951923076923078</v>
      </c>
      <c r="I1079" s="216"/>
    </row>
    <row r="1080" spans="1:9" ht="14.25">
      <c r="A1080" s="215"/>
      <c r="B1080" s="83" t="s">
        <v>951</v>
      </c>
      <c r="C1080" s="215"/>
      <c r="D1080" s="215"/>
      <c r="E1080" s="88">
        <v>477</v>
      </c>
      <c r="F1080" s="215"/>
      <c r="G1080" s="221">
        <v>1.627986348122867</v>
      </c>
      <c r="I1080" s="216"/>
    </row>
    <row r="1081" spans="1:9" ht="14.25">
      <c r="A1081" s="215"/>
      <c r="B1081" s="83" t="s">
        <v>952</v>
      </c>
      <c r="C1081" s="215"/>
      <c r="D1081" s="215"/>
      <c r="E1081" s="88">
        <v>9176</v>
      </c>
      <c r="F1081" s="215"/>
      <c r="G1081" s="221">
        <v>1.1447105788423153</v>
      </c>
      <c r="I1081" s="216"/>
    </row>
    <row r="1082" spans="1:9" ht="14.25">
      <c r="A1082" s="215"/>
      <c r="B1082" s="83" t="s">
        <v>953</v>
      </c>
      <c r="C1082" s="215"/>
      <c r="D1082" s="215"/>
      <c r="E1082" s="88">
        <v>448</v>
      </c>
      <c r="F1082" s="215"/>
      <c r="G1082" s="221">
        <v>1.1061728395061727</v>
      </c>
      <c r="I1082" s="216"/>
    </row>
    <row r="1083" spans="1:9" ht="14.25">
      <c r="A1083" s="215"/>
      <c r="B1083" s="83" t="s">
        <v>954</v>
      </c>
      <c r="C1083" s="215"/>
      <c r="D1083" s="215"/>
      <c r="E1083" s="88">
        <v>1546</v>
      </c>
      <c r="F1083" s="215"/>
      <c r="G1083" s="221">
        <v>2.1353591160220993</v>
      </c>
      <c r="I1083" s="216"/>
    </row>
    <row r="1084" spans="1:9" ht="14.25">
      <c r="A1084" s="215"/>
      <c r="B1084" s="83" t="s">
        <v>955</v>
      </c>
      <c r="C1084" s="215"/>
      <c r="D1084" s="215"/>
      <c r="E1084" s="88">
        <v>0</v>
      </c>
      <c r="F1084" s="215"/>
      <c r="G1084" s="215"/>
      <c r="I1084" s="216"/>
    </row>
    <row r="1085" spans="1:9" ht="14.25">
      <c r="A1085" s="215"/>
      <c r="B1085" s="83" t="s">
        <v>956</v>
      </c>
      <c r="C1085" s="215"/>
      <c r="D1085" s="215"/>
      <c r="E1085" s="88">
        <v>30</v>
      </c>
      <c r="F1085" s="215"/>
      <c r="G1085" s="215"/>
      <c r="I1085" s="216"/>
    </row>
    <row r="1086" spans="1:9" ht="14.25">
      <c r="A1086" s="215"/>
      <c r="B1086" s="83" t="s">
        <v>957</v>
      </c>
      <c r="C1086" s="215"/>
      <c r="D1086" s="215"/>
      <c r="E1086" s="88">
        <v>0</v>
      </c>
      <c r="F1086" s="215"/>
      <c r="G1086" s="215"/>
      <c r="I1086" s="216"/>
    </row>
    <row r="1087" spans="1:9" ht="14.25">
      <c r="A1087" s="215"/>
      <c r="B1087" s="83" t="s">
        <v>958</v>
      </c>
      <c r="C1087" s="215"/>
      <c r="D1087" s="215"/>
      <c r="E1087" s="88">
        <v>2589</v>
      </c>
      <c r="F1087" s="215"/>
      <c r="G1087" s="221">
        <v>0.8788187372708758</v>
      </c>
      <c r="I1087" s="216"/>
    </row>
    <row r="1088" spans="1:9" ht="14.25">
      <c r="A1088" s="215"/>
      <c r="B1088" s="83" t="s">
        <v>959</v>
      </c>
      <c r="C1088" s="212">
        <v>20</v>
      </c>
      <c r="D1088" s="212">
        <v>87117</v>
      </c>
      <c r="E1088" s="88">
        <v>113</v>
      </c>
      <c r="F1088" s="221">
        <v>0.0012</v>
      </c>
      <c r="G1088" s="221">
        <v>5.65</v>
      </c>
      <c r="I1088" s="216"/>
    </row>
    <row r="1089" spans="1:9" ht="14.25">
      <c r="A1089" s="215" t="s">
        <v>960</v>
      </c>
      <c r="B1089" s="83" t="s">
        <v>961</v>
      </c>
      <c r="C1089" s="212">
        <v>1714000</v>
      </c>
      <c r="D1089" s="212">
        <v>2138095</v>
      </c>
      <c r="E1089" s="88">
        <v>2109248</v>
      </c>
      <c r="F1089" s="221">
        <v>0.9865</v>
      </c>
      <c r="G1089" s="221">
        <v>1.2796055225867196</v>
      </c>
      <c r="I1089" s="216"/>
    </row>
    <row r="1090" spans="1:9" ht="14.25">
      <c r="A1090" s="215"/>
      <c r="B1090" s="83" t="s">
        <v>962</v>
      </c>
      <c r="C1090" s="212">
        <v>1105000</v>
      </c>
      <c r="D1090" s="212">
        <v>1471117</v>
      </c>
      <c r="E1090" s="88">
        <v>1444908</v>
      </c>
      <c r="F1090" s="221">
        <v>0.9821</v>
      </c>
      <c r="G1090" s="221">
        <v>1.3526441430055889</v>
      </c>
      <c r="I1090" s="216"/>
    </row>
    <row r="1091" spans="1:9" ht="14.25">
      <c r="A1091" s="215"/>
      <c r="B1091" s="83" t="s">
        <v>963</v>
      </c>
      <c r="C1091" s="215"/>
      <c r="D1091" s="215"/>
      <c r="E1091" s="88">
        <v>20481</v>
      </c>
      <c r="F1091" s="215"/>
      <c r="G1091" s="221">
        <v>0.38805206616267834</v>
      </c>
      <c r="I1091" s="216"/>
    </row>
    <row r="1092" spans="1:9" ht="14.25">
      <c r="A1092" s="215"/>
      <c r="B1092" s="83" t="s">
        <v>964</v>
      </c>
      <c r="C1092" s="215"/>
      <c r="D1092" s="215"/>
      <c r="E1092" s="88">
        <v>0</v>
      </c>
      <c r="F1092" s="215"/>
      <c r="G1092" s="215"/>
      <c r="I1092" s="216"/>
    </row>
    <row r="1093" spans="1:9" ht="14.25">
      <c r="A1093" s="215"/>
      <c r="B1093" s="83" t="s">
        <v>965</v>
      </c>
      <c r="C1093" s="215"/>
      <c r="D1093" s="215"/>
      <c r="E1093" s="88">
        <v>269144</v>
      </c>
      <c r="F1093" s="215"/>
      <c r="G1093" s="221">
        <v>1.6464125574253852</v>
      </c>
      <c r="I1093" s="216"/>
    </row>
    <row r="1094" spans="1:9" ht="14.25">
      <c r="A1094" s="215"/>
      <c r="B1094" s="83" t="s">
        <v>966</v>
      </c>
      <c r="C1094" s="215"/>
      <c r="D1094" s="215"/>
      <c r="E1094" s="88">
        <v>0</v>
      </c>
      <c r="F1094" s="215"/>
      <c r="G1094" s="215"/>
      <c r="I1094" s="216"/>
    </row>
    <row r="1095" spans="1:9" ht="14.25">
      <c r="A1095" s="215"/>
      <c r="B1095" s="83" t="s">
        <v>967</v>
      </c>
      <c r="C1095" s="215"/>
      <c r="D1095" s="215"/>
      <c r="E1095" s="88">
        <v>601913</v>
      </c>
      <c r="F1095" s="215"/>
      <c r="G1095" s="221">
        <v>2.0815339179992254</v>
      </c>
      <c r="I1095" s="216"/>
    </row>
    <row r="1096" spans="1:9" ht="14.25">
      <c r="A1096" s="215"/>
      <c r="B1096" s="83" t="s">
        <v>968</v>
      </c>
      <c r="C1096" s="215"/>
      <c r="D1096" s="215"/>
      <c r="E1096" s="88">
        <v>190096</v>
      </c>
      <c r="F1096" s="215"/>
      <c r="G1096" s="221">
        <v>1.0996153289949386</v>
      </c>
      <c r="I1096" s="216"/>
    </row>
    <row r="1097" spans="1:9" ht="14.25">
      <c r="A1097" s="215"/>
      <c r="B1097" s="83" t="s">
        <v>969</v>
      </c>
      <c r="C1097" s="215"/>
      <c r="D1097" s="215"/>
      <c r="E1097" s="88">
        <v>15079</v>
      </c>
      <c r="F1097" s="215"/>
      <c r="G1097" s="221">
        <v>0.8063636363636364</v>
      </c>
      <c r="I1097" s="216"/>
    </row>
    <row r="1098" spans="1:9" ht="14.25">
      <c r="A1098" s="215"/>
      <c r="B1098" s="83" t="s">
        <v>970</v>
      </c>
      <c r="C1098" s="215"/>
      <c r="D1098" s="215"/>
      <c r="E1098" s="88">
        <v>348195</v>
      </c>
      <c r="F1098" s="215"/>
      <c r="G1098" s="221">
        <v>0.9379874196893984</v>
      </c>
      <c r="I1098" s="216"/>
    </row>
    <row r="1099" spans="1:9" ht="14.25">
      <c r="A1099" s="215"/>
      <c r="B1099" s="83" t="s">
        <v>971</v>
      </c>
      <c r="C1099" s="212">
        <v>602000</v>
      </c>
      <c r="D1099" s="212">
        <v>660003</v>
      </c>
      <c r="E1099" s="88">
        <v>657365</v>
      </c>
      <c r="F1099" s="221">
        <v>0.996</v>
      </c>
      <c r="G1099" s="221">
        <v>1.1480112187659357</v>
      </c>
      <c r="I1099" s="216"/>
    </row>
    <row r="1100" spans="1:9" ht="14.25">
      <c r="A1100" s="215"/>
      <c r="B1100" s="83" t="s">
        <v>972</v>
      </c>
      <c r="C1100" s="215"/>
      <c r="D1100" s="215"/>
      <c r="E1100" s="88">
        <v>601754</v>
      </c>
      <c r="F1100" s="215"/>
      <c r="G1100" s="221">
        <v>1.174718010986737</v>
      </c>
      <c r="I1100" s="216"/>
    </row>
    <row r="1101" spans="1:9" ht="14.25">
      <c r="A1101" s="215"/>
      <c r="B1101" s="83" t="s">
        <v>973</v>
      </c>
      <c r="C1101" s="215"/>
      <c r="D1101" s="215"/>
      <c r="E1101" s="88">
        <v>0</v>
      </c>
      <c r="F1101" s="215"/>
      <c r="G1101" s="215"/>
      <c r="I1101" s="216"/>
    </row>
    <row r="1102" spans="1:9" ht="14.25">
      <c r="A1102" s="215"/>
      <c r="B1102" s="83" t="s">
        <v>974</v>
      </c>
      <c r="C1102" s="215"/>
      <c r="D1102" s="215"/>
      <c r="E1102" s="88">
        <v>55611</v>
      </c>
      <c r="F1102" s="215"/>
      <c r="G1102" s="221">
        <v>0.921352596176149</v>
      </c>
      <c r="I1102" s="216"/>
    </row>
    <row r="1103" spans="1:9" ht="14.25">
      <c r="A1103" s="215"/>
      <c r="B1103" s="83" t="s">
        <v>975</v>
      </c>
      <c r="C1103" s="212">
        <v>7000</v>
      </c>
      <c r="D1103" s="212">
        <v>6975</v>
      </c>
      <c r="E1103" s="88">
        <v>6975</v>
      </c>
      <c r="F1103" s="221">
        <v>1</v>
      </c>
      <c r="G1103" s="221">
        <v>0.9255573248407644</v>
      </c>
      <c r="I1103" s="216"/>
    </row>
    <row r="1104" spans="1:9" ht="14.25">
      <c r="A1104" s="215"/>
      <c r="B1104" s="83" t="s">
        <v>976</v>
      </c>
      <c r="C1104" s="215"/>
      <c r="D1104" s="215"/>
      <c r="E1104" s="88">
        <v>2832</v>
      </c>
      <c r="F1104" s="215"/>
      <c r="G1104" s="221">
        <v>1.544165757906216</v>
      </c>
      <c r="I1104" s="216"/>
    </row>
    <row r="1105" spans="1:9" ht="14.25">
      <c r="A1105" s="215"/>
      <c r="B1105" s="83" t="s">
        <v>977</v>
      </c>
      <c r="C1105" s="215"/>
      <c r="D1105" s="215"/>
      <c r="E1105" s="88">
        <v>4143</v>
      </c>
      <c r="F1105" s="215"/>
      <c r="G1105" s="221">
        <v>0.7265871623991582</v>
      </c>
      <c r="I1105" s="216"/>
    </row>
    <row r="1106" spans="1:9" ht="14.25">
      <c r="A1106" s="215" t="s">
        <v>978</v>
      </c>
      <c r="B1106" s="83" t="s">
        <v>979</v>
      </c>
      <c r="C1106" s="212">
        <v>151300</v>
      </c>
      <c r="D1106" s="212">
        <v>178967</v>
      </c>
      <c r="E1106" s="88">
        <v>176179</v>
      </c>
      <c r="F1106" s="221">
        <v>0.9844</v>
      </c>
      <c r="G1106" s="221">
        <v>1.4766119366707735</v>
      </c>
      <c r="I1106" s="216"/>
    </row>
    <row r="1107" spans="1:9" ht="14.25">
      <c r="A1107" s="215"/>
      <c r="B1107" s="83" t="s">
        <v>980</v>
      </c>
      <c r="C1107" s="212">
        <v>124000</v>
      </c>
      <c r="D1107" s="212">
        <v>124333</v>
      </c>
      <c r="E1107" s="88">
        <v>122586</v>
      </c>
      <c r="F1107" s="221">
        <v>0.9859</v>
      </c>
      <c r="G1107" s="221">
        <v>1.3221095772217428</v>
      </c>
      <c r="I1107" s="216"/>
    </row>
    <row r="1108" spans="1:9" ht="14.25">
      <c r="A1108" s="215"/>
      <c r="B1108" s="83" t="s">
        <v>70</v>
      </c>
      <c r="C1108" s="215"/>
      <c r="D1108" s="215"/>
      <c r="E1108" s="88">
        <v>13997</v>
      </c>
      <c r="F1108" s="215"/>
      <c r="G1108" s="221">
        <v>1.2052871781624042</v>
      </c>
      <c r="I1108" s="216"/>
    </row>
    <row r="1109" spans="1:9" ht="14.25">
      <c r="A1109" s="215"/>
      <c r="B1109" s="83" t="s">
        <v>71</v>
      </c>
      <c r="C1109" s="215"/>
      <c r="D1109" s="215"/>
      <c r="E1109" s="88">
        <v>1260</v>
      </c>
      <c r="F1109" s="215"/>
      <c r="G1109" s="221">
        <v>0.45112781954887216</v>
      </c>
      <c r="I1109" s="216"/>
    </row>
    <row r="1110" spans="1:9" ht="14.25">
      <c r="A1110" s="215"/>
      <c r="B1110" s="83" t="s">
        <v>72</v>
      </c>
      <c r="C1110" s="215"/>
      <c r="D1110" s="215"/>
      <c r="E1110" s="88">
        <v>296</v>
      </c>
      <c r="F1110" s="215"/>
      <c r="G1110" s="221">
        <v>1.4874371859296482</v>
      </c>
      <c r="I1110" s="216"/>
    </row>
    <row r="1111" spans="1:9" ht="14.25">
      <c r="A1111" s="215"/>
      <c r="B1111" s="83" t="s">
        <v>981</v>
      </c>
      <c r="C1111" s="215"/>
      <c r="D1111" s="215"/>
      <c r="E1111" s="88">
        <v>5</v>
      </c>
      <c r="F1111" s="215"/>
      <c r="G1111" s="221">
        <v>0.25</v>
      </c>
      <c r="I1111" s="216"/>
    </row>
    <row r="1112" spans="1:9" ht="14.25">
      <c r="A1112" s="215"/>
      <c r="B1112" s="83" t="s">
        <v>982</v>
      </c>
      <c r="C1112" s="215"/>
      <c r="D1112" s="215"/>
      <c r="E1112" s="88">
        <v>191</v>
      </c>
      <c r="F1112" s="215"/>
      <c r="G1112" s="221">
        <v>0.7290076335877863</v>
      </c>
      <c r="I1112" s="216"/>
    </row>
    <row r="1113" spans="1:9" ht="14.25">
      <c r="A1113" s="215"/>
      <c r="B1113" s="83" t="s">
        <v>983</v>
      </c>
      <c r="C1113" s="215"/>
      <c r="D1113" s="215"/>
      <c r="E1113" s="88">
        <v>987</v>
      </c>
      <c r="F1113" s="215"/>
      <c r="G1113" s="221">
        <v>1.4160688665710186</v>
      </c>
      <c r="I1113" s="216"/>
    </row>
    <row r="1114" spans="1:9" ht="14.25">
      <c r="A1114" s="215"/>
      <c r="B1114" s="83" t="s">
        <v>984</v>
      </c>
      <c r="C1114" s="215"/>
      <c r="D1114" s="215"/>
      <c r="E1114" s="88">
        <v>225</v>
      </c>
      <c r="F1114" s="215"/>
      <c r="G1114" s="221">
        <v>4.6875</v>
      </c>
      <c r="I1114" s="216"/>
    </row>
    <row r="1115" spans="1:9" ht="14.25">
      <c r="A1115" s="215"/>
      <c r="B1115" s="83" t="s">
        <v>985</v>
      </c>
      <c r="C1115" s="215"/>
      <c r="D1115" s="215"/>
      <c r="E1115" s="88">
        <v>4704</v>
      </c>
      <c r="F1115" s="215"/>
      <c r="G1115" s="221">
        <v>0.8789237668161435</v>
      </c>
      <c r="I1115" s="216"/>
    </row>
    <row r="1116" spans="1:9" ht="14.25">
      <c r="A1116" s="215"/>
      <c r="B1116" s="83" t="s">
        <v>986</v>
      </c>
      <c r="C1116" s="215"/>
      <c r="D1116" s="215"/>
      <c r="E1116" s="88">
        <v>1093</v>
      </c>
      <c r="F1116" s="215"/>
      <c r="G1116" s="215"/>
      <c r="I1116" s="216"/>
    </row>
    <row r="1117" spans="1:9" ht="14.25">
      <c r="A1117" s="215"/>
      <c r="B1117" s="83" t="s">
        <v>987</v>
      </c>
      <c r="C1117" s="215"/>
      <c r="D1117" s="215"/>
      <c r="E1117" s="88">
        <v>155</v>
      </c>
      <c r="F1117" s="215"/>
      <c r="G1117" s="221">
        <v>1.4090909090909092</v>
      </c>
      <c r="I1117" s="216"/>
    </row>
    <row r="1118" spans="1:9" ht="14.25">
      <c r="A1118" s="215"/>
      <c r="B1118" s="83" t="s">
        <v>988</v>
      </c>
      <c r="C1118" s="215"/>
      <c r="D1118" s="215"/>
      <c r="E1118" s="88">
        <v>65981</v>
      </c>
      <c r="F1118" s="215"/>
      <c r="G1118" s="221">
        <v>1.1638913388604692</v>
      </c>
      <c r="I1118" s="216"/>
    </row>
    <row r="1119" spans="1:9" ht="14.25">
      <c r="A1119" s="215"/>
      <c r="B1119" s="83" t="s">
        <v>989</v>
      </c>
      <c r="C1119" s="215"/>
      <c r="D1119" s="215"/>
      <c r="E1119" s="88">
        <v>3035</v>
      </c>
      <c r="F1119" s="215"/>
      <c r="G1119" s="215"/>
      <c r="I1119" s="216"/>
    </row>
    <row r="1120" spans="1:9" ht="14.25">
      <c r="A1120" s="215"/>
      <c r="B1120" s="83" t="s">
        <v>79</v>
      </c>
      <c r="C1120" s="215"/>
      <c r="D1120" s="215"/>
      <c r="E1120" s="88">
        <v>519</v>
      </c>
      <c r="F1120" s="215"/>
      <c r="G1120" s="221">
        <v>1.4376731301939059</v>
      </c>
      <c r="I1120" s="216"/>
    </row>
    <row r="1121" spans="1:9" ht="14.25">
      <c r="A1121" s="215"/>
      <c r="B1121" s="83" t="s">
        <v>990</v>
      </c>
      <c r="C1121" s="215"/>
      <c r="D1121" s="215"/>
      <c r="E1121" s="88">
        <v>30138</v>
      </c>
      <c r="F1121" s="215"/>
      <c r="G1121" s="221">
        <v>2.06778730703259</v>
      </c>
      <c r="I1121" s="216"/>
    </row>
    <row r="1122" spans="1:9" ht="14.25">
      <c r="A1122" s="215"/>
      <c r="B1122" s="83" t="s">
        <v>991</v>
      </c>
      <c r="C1122" s="212">
        <v>520</v>
      </c>
      <c r="D1122" s="212">
        <v>1140</v>
      </c>
      <c r="E1122" s="88">
        <v>1140</v>
      </c>
      <c r="F1122" s="221">
        <v>1</v>
      </c>
      <c r="G1122" s="221">
        <v>2.331288343558282</v>
      </c>
      <c r="I1122" s="216"/>
    </row>
    <row r="1123" spans="1:9" ht="14.25">
      <c r="A1123" s="215"/>
      <c r="B1123" s="83" t="s">
        <v>70</v>
      </c>
      <c r="C1123" s="215"/>
      <c r="D1123" s="215"/>
      <c r="E1123" s="88">
        <v>524</v>
      </c>
      <c r="F1123" s="215"/>
      <c r="G1123" s="221">
        <v>1.587878787878788</v>
      </c>
      <c r="I1123" s="216"/>
    </row>
    <row r="1124" spans="1:9" ht="14.25">
      <c r="A1124" s="215"/>
      <c r="B1124" s="83" t="s">
        <v>71</v>
      </c>
      <c r="C1124" s="215"/>
      <c r="D1124" s="215"/>
      <c r="E1124" s="88">
        <v>118</v>
      </c>
      <c r="F1124" s="215"/>
      <c r="G1124" s="215">
        <v>2.36</v>
      </c>
      <c r="I1124" s="216"/>
    </row>
    <row r="1125" spans="1:9" ht="14.25">
      <c r="A1125" s="215"/>
      <c r="B1125" s="83" t="s">
        <v>72</v>
      </c>
      <c r="C1125" s="215"/>
      <c r="D1125" s="215"/>
      <c r="E1125" s="88">
        <v>0</v>
      </c>
      <c r="F1125" s="215"/>
      <c r="G1125" s="215"/>
      <c r="I1125" s="216"/>
    </row>
    <row r="1126" spans="1:9" ht="14.25">
      <c r="A1126" s="215"/>
      <c r="B1126" s="83" t="s">
        <v>992</v>
      </c>
      <c r="C1126" s="215"/>
      <c r="D1126" s="215"/>
      <c r="E1126" s="88">
        <v>0</v>
      </c>
      <c r="F1126" s="215"/>
      <c r="G1126" s="215"/>
      <c r="I1126" s="216"/>
    </row>
    <row r="1127" spans="1:9" ht="14.25">
      <c r="A1127" s="215"/>
      <c r="B1127" s="83" t="s">
        <v>993</v>
      </c>
      <c r="C1127" s="215"/>
      <c r="D1127" s="215"/>
      <c r="E1127" s="88">
        <v>0</v>
      </c>
      <c r="F1127" s="215"/>
      <c r="G1127" s="215"/>
      <c r="I1127" s="216"/>
    </row>
    <row r="1128" spans="1:9" ht="14.25">
      <c r="A1128" s="215"/>
      <c r="B1128" s="83" t="s">
        <v>994</v>
      </c>
      <c r="C1128" s="215"/>
      <c r="D1128" s="215"/>
      <c r="E1128" s="88">
        <v>0</v>
      </c>
      <c r="F1128" s="215"/>
      <c r="G1128" s="215"/>
      <c r="I1128" s="216"/>
    </row>
    <row r="1129" spans="1:9" ht="14.25">
      <c r="A1129" s="215"/>
      <c r="B1129" s="83" t="s">
        <v>995</v>
      </c>
      <c r="C1129" s="215"/>
      <c r="D1129" s="215"/>
      <c r="E1129" s="88">
        <v>0</v>
      </c>
      <c r="F1129" s="215"/>
      <c r="G1129" s="221"/>
      <c r="I1129" s="216"/>
    </row>
    <row r="1130" spans="1:9" ht="14.25">
      <c r="A1130" s="215"/>
      <c r="B1130" s="83" t="s">
        <v>996</v>
      </c>
      <c r="C1130" s="215"/>
      <c r="D1130" s="215"/>
      <c r="E1130" s="88">
        <v>0</v>
      </c>
      <c r="F1130" s="215"/>
      <c r="G1130" s="215"/>
      <c r="I1130" s="216"/>
    </row>
    <row r="1131" spans="1:9" ht="14.25">
      <c r="A1131" s="215"/>
      <c r="B1131" s="83" t="s">
        <v>997</v>
      </c>
      <c r="C1131" s="215"/>
      <c r="D1131" s="215"/>
      <c r="E1131" s="88">
        <v>0</v>
      </c>
      <c r="F1131" s="215"/>
      <c r="G1131" s="215"/>
      <c r="I1131" s="216"/>
    </row>
    <row r="1132" spans="1:9" ht="14.25">
      <c r="A1132" s="215"/>
      <c r="B1132" s="83" t="s">
        <v>998</v>
      </c>
      <c r="C1132" s="215"/>
      <c r="D1132" s="215"/>
      <c r="E1132" s="88">
        <v>494</v>
      </c>
      <c r="F1132" s="215"/>
      <c r="G1132" s="221"/>
      <c r="I1132" s="216"/>
    </row>
    <row r="1133" spans="1:9" ht="14.25">
      <c r="A1133" s="215"/>
      <c r="B1133" s="193" t="s">
        <v>999</v>
      </c>
      <c r="C1133" s="215"/>
      <c r="D1133" s="215"/>
      <c r="E1133" s="88">
        <v>0</v>
      </c>
      <c r="F1133" s="215"/>
      <c r="G1133" s="215"/>
      <c r="I1133" s="216"/>
    </row>
    <row r="1134" spans="1:9" ht="14.25">
      <c r="A1134" s="215"/>
      <c r="B1134" s="193" t="s">
        <v>79</v>
      </c>
      <c r="C1134" s="215"/>
      <c r="D1134" s="215"/>
      <c r="E1134" s="88">
        <v>0</v>
      </c>
      <c r="F1134" s="215"/>
      <c r="G1134" s="215"/>
      <c r="I1134" s="216"/>
    </row>
    <row r="1135" spans="1:9" ht="14.25">
      <c r="A1135" s="215"/>
      <c r="B1135" s="193" t="s">
        <v>1000</v>
      </c>
      <c r="C1135" s="215"/>
      <c r="D1135" s="215"/>
      <c r="E1135" s="88">
        <v>4</v>
      </c>
      <c r="F1135" s="215"/>
      <c r="G1135" s="221">
        <v>0.0380952380952381</v>
      </c>
      <c r="I1135" s="216"/>
    </row>
    <row r="1136" spans="1:9" ht="14.25">
      <c r="A1136" s="215"/>
      <c r="B1136" s="193" t="s">
        <v>1001</v>
      </c>
      <c r="C1136" s="212"/>
      <c r="D1136" s="212"/>
      <c r="E1136" s="88">
        <v>0</v>
      </c>
      <c r="F1136" s="215"/>
      <c r="G1136" s="215"/>
      <c r="I1136" s="216"/>
    </row>
    <row r="1137" spans="1:9" ht="14.25">
      <c r="A1137" s="215"/>
      <c r="B1137" s="193" t="s">
        <v>1002</v>
      </c>
      <c r="C1137" s="215"/>
      <c r="D1137" s="215"/>
      <c r="E1137" s="88">
        <v>0</v>
      </c>
      <c r="F1137" s="215"/>
      <c r="G1137" s="215"/>
      <c r="I1137" s="216"/>
    </row>
    <row r="1138" spans="1:9" ht="14.25">
      <c r="A1138" s="215"/>
      <c r="B1138" s="193" t="s">
        <v>1003</v>
      </c>
      <c r="C1138" s="215"/>
      <c r="D1138" s="215"/>
      <c r="E1138" s="88">
        <v>0</v>
      </c>
      <c r="F1138" s="215"/>
      <c r="G1138" s="215"/>
      <c r="I1138" s="216"/>
    </row>
    <row r="1139" spans="1:9" ht="14.25">
      <c r="A1139" s="215"/>
      <c r="B1139" s="193" t="s">
        <v>1004</v>
      </c>
      <c r="C1139" s="215"/>
      <c r="D1139" s="215"/>
      <c r="E1139" s="88">
        <v>0</v>
      </c>
      <c r="F1139" s="215"/>
      <c r="G1139" s="215"/>
      <c r="I1139" s="216"/>
    </row>
    <row r="1140" spans="1:9" ht="14.25">
      <c r="A1140" s="215"/>
      <c r="B1140" s="193" t="s">
        <v>1005</v>
      </c>
      <c r="C1140" s="215"/>
      <c r="D1140" s="215"/>
      <c r="E1140" s="88">
        <v>0</v>
      </c>
      <c r="F1140" s="215"/>
      <c r="G1140" s="215"/>
      <c r="I1140" s="216"/>
    </row>
    <row r="1141" spans="1:9" ht="14.25">
      <c r="A1141" s="215"/>
      <c r="B1141" s="193" t="s">
        <v>1006</v>
      </c>
      <c r="C1141" s="215"/>
      <c r="D1141" s="215"/>
      <c r="E1141" s="88">
        <v>0</v>
      </c>
      <c r="F1141" s="215"/>
      <c r="G1141" s="215"/>
      <c r="I1141" s="216"/>
    </row>
    <row r="1142" spans="1:9" ht="14.25">
      <c r="A1142" s="215"/>
      <c r="B1142" s="193" t="s">
        <v>1007</v>
      </c>
      <c r="C1142" s="212">
        <v>16600</v>
      </c>
      <c r="D1142" s="212">
        <v>36675</v>
      </c>
      <c r="E1142" s="88">
        <v>35792</v>
      </c>
      <c r="F1142" s="221">
        <v>0.9759</v>
      </c>
      <c r="G1142" s="221">
        <v>2.2276716250700193</v>
      </c>
      <c r="I1142" s="216"/>
    </row>
    <row r="1143" spans="1:9" ht="14.25">
      <c r="A1143" s="215"/>
      <c r="B1143" s="193" t="s">
        <v>1008</v>
      </c>
      <c r="C1143" s="215"/>
      <c r="D1143" s="215"/>
      <c r="E1143" s="88">
        <v>3594</v>
      </c>
      <c r="F1143" s="215"/>
      <c r="G1143" s="221">
        <v>0.6978640776699029</v>
      </c>
      <c r="I1143" s="216"/>
    </row>
    <row r="1144" spans="1:9" ht="14.25">
      <c r="A1144" s="215"/>
      <c r="B1144" s="193" t="s">
        <v>1009</v>
      </c>
      <c r="C1144" s="215"/>
      <c r="D1144" s="215"/>
      <c r="E1144" s="88">
        <v>3085</v>
      </c>
      <c r="F1144" s="215"/>
      <c r="G1144" s="221">
        <v>4.768160741885626</v>
      </c>
      <c r="I1144" s="216"/>
    </row>
    <row r="1145" spans="1:9" ht="14.25">
      <c r="A1145" s="215"/>
      <c r="B1145" s="193" t="s">
        <v>1010</v>
      </c>
      <c r="C1145" s="215"/>
      <c r="D1145" s="215"/>
      <c r="E1145" s="88">
        <v>25099</v>
      </c>
      <c r="F1145" s="215"/>
      <c r="G1145" s="221">
        <v>3.120213823968175</v>
      </c>
      <c r="I1145" s="216"/>
    </row>
    <row r="1146" spans="1:9" ht="14.25">
      <c r="A1146" s="215"/>
      <c r="B1146" s="193" t="s">
        <v>1011</v>
      </c>
      <c r="C1146" s="215"/>
      <c r="D1146" s="215"/>
      <c r="E1146" s="88">
        <v>0</v>
      </c>
      <c r="F1146" s="215"/>
      <c r="G1146" s="221"/>
      <c r="I1146" s="216"/>
    </row>
    <row r="1147" spans="1:9" ht="14.25">
      <c r="A1147" s="215"/>
      <c r="B1147" s="193" t="s">
        <v>1012</v>
      </c>
      <c r="C1147" s="215"/>
      <c r="D1147" s="215"/>
      <c r="E1147" s="88">
        <v>4014</v>
      </c>
      <c r="F1147" s="215"/>
      <c r="G1147" s="221">
        <v>1.803234501347709</v>
      </c>
      <c r="I1147" s="216"/>
    </row>
    <row r="1148" spans="1:9" ht="14.25">
      <c r="A1148" s="215"/>
      <c r="B1148" s="193" t="s">
        <v>1013</v>
      </c>
      <c r="C1148" s="212">
        <v>10180</v>
      </c>
      <c r="D1148" s="212">
        <v>16819</v>
      </c>
      <c r="E1148" s="88">
        <v>16661</v>
      </c>
      <c r="F1148" s="221">
        <v>0.99</v>
      </c>
      <c r="G1148" s="221">
        <v>1.6599581548271396</v>
      </c>
      <c r="I1148" s="216"/>
    </row>
    <row r="1149" spans="1:9" ht="14.25">
      <c r="A1149" s="215"/>
      <c r="B1149" s="193" t="s">
        <v>1014</v>
      </c>
      <c r="C1149" s="215"/>
      <c r="D1149" s="215"/>
      <c r="E1149" s="88">
        <v>0</v>
      </c>
      <c r="F1149" s="215"/>
      <c r="G1149" s="221"/>
      <c r="I1149" s="216"/>
    </row>
    <row r="1150" spans="1:9" ht="14.25">
      <c r="A1150" s="215"/>
      <c r="B1150" s="193" t="s">
        <v>1015</v>
      </c>
      <c r="C1150" s="215"/>
      <c r="D1150" s="215"/>
      <c r="E1150" s="88">
        <v>9234</v>
      </c>
      <c r="F1150" s="215"/>
      <c r="G1150" s="221">
        <v>1.6225619399051134</v>
      </c>
      <c r="I1150" s="216"/>
    </row>
    <row r="1151" spans="1:9" ht="14.25">
      <c r="A1151" s="215"/>
      <c r="B1151" s="193" t="s">
        <v>1016</v>
      </c>
      <c r="C1151" s="215"/>
      <c r="D1151" s="215"/>
      <c r="E1151" s="88">
        <v>673</v>
      </c>
      <c r="F1151" s="215"/>
      <c r="G1151" s="221">
        <v>0.637914691943128</v>
      </c>
      <c r="I1151" s="216"/>
    </row>
    <row r="1152" spans="1:9" ht="14.25">
      <c r="A1152" s="215"/>
      <c r="B1152" s="193" t="s">
        <v>1017</v>
      </c>
      <c r="C1152" s="215"/>
      <c r="D1152" s="215"/>
      <c r="E1152" s="88">
        <v>6676</v>
      </c>
      <c r="F1152" s="215"/>
      <c r="G1152" s="221">
        <v>2.083645443196005</v>
      </c>
      <c r="I1152" s="216"/>
    </row>
    <row r="1153" spans="1:9" ht="14.25">
      <c r="A1153" s="215"/>
      <c r="B1153" s="193" t="s">
        <v>1018</v>
      </c>
      <c r="C1153" s="215"/>
      <c r="D1153" s="215"/>
      <c r="E1153" s="88">
        <v>0</v>
      </c>
      <c r="F1153" s="215"/>
      <c r="G1153" s="221"/>
      <c r="I1153" s="216"/>
    </row>
    <row r="1154" spans="1:9" ht="14.25">
      <c r="A1154" s="215"/>
      <c r="B1154" s="193" t="s">
        <v>1019</v>
      </c>
      <c r="C1154" s="215"/>
      <c r="D1154" s="215"/>
      <c r="E1154" s="88">
        <v>0</v>
      </c>
      <c r="F1154" s="215"/>
      <c r="G1154" s="221"/>
      <c r="I1154" s="216"/>
    </row>
    <row r="1155" spans="1:9" ht="14.25">
      <c r="A1155" s="215"/>
      <c r="B1155" s="193" t="s">
        <v>1020</v>
      </c>
      <c r="C1155" s="215"/>
      <c r="D1155" s="215"/>
      <c r="E1155" s="88">
        <v>0</v>
      </c>
      <c r="F1155" s="215"/>
      <c r="G1155" s="221"/>
      <c r="I1155" s="216"/>
    </row>
    <row r="1156" spans="1:9" ht="14.25">
      <c r="A1156" s="215"/>
      <c r="B1156" s="193" t="s">
        <v>1021</v>
      </c>
      <c r="C1156" s="215"/>
      <c r="D1156" s="215"/>
      <c r="E1156" s="88">
        <v>68</v>
      </c>
      <c r="F1156" s="215"/>
      <c r="G1156" s="221">
        <v>1.0149253731343284</v>
      </c>
      <c r="I1156" s="216"/>
    </row>
    <row r="1157" spans="1:9" ht="14.25">
      <c r="A1157" s="215"/>
      <c r="B1157" s="193" t="s">
        <v>1022</v>
      </c>
      <c r="C1157" s="215"/>
      <c r="D1157" s="215"/>
      <c r="E1157" s="88">
        <v>10</v>
      </c>
      <c r="F1157" s="215"/>
      <c r="G1157" s="221">
        <v>0.5</v>
      </c>
      <c r="I1157" s="216"/>
    </row>
    <row r="1158" spans="1:9" ht="14.25">
      <c r="A1158" s="215"/>
      <c r="B1158" s="193" t="s">
        <v>1023</v>
      </c>
      <c r="C1158" s="215"/>
      <c r="D1158" s="215"/>
      <c r="E1158" s="88">
        <v>0</v>
      </c>
      <c r="F1158" s="215"/>
      <c r="G1158" s="215"/>
      <c r="I1158" s="216"/>
    </row>
    <row r="1159" spans="1:9" ht="14.25">
      <c r="A1159" s="215"/>
      <c r="B1159" s="193" t="s">
        <v>1024</v>
      </c>
      <c r="C1159" s="215"/>
      <c r="D1159" s="215"/>
      <c r="E1159" s="88">
        <v>0</v>
      </c>
      <c r="F1159" s="215"/>
      <c r="G1159" s="215"/>
      <c r="I1159" s="216"/>
    </row>
    <row r="1160" spans="1:9" ht="14.25">
      <c r="A1160" s="215" t="s">
        <v>1025</v>
      </c>
      <c r="B1160" s="193" t="s">
        <v>1026</v>
      </c>
      <c r="C1160" s="212"/>
      <c r="D1160" s="212"/>
      <c r="E1160" s="88">
        <v>192643</v>
      </c>
      <c r="F1160" s="221"/>
      <c r="G1160" s="221"/>
      <c r="I1160" s="216"/>
    </row>
    <row r="1161" spans="1:9" ht="14.25">
      <c r="A1161" s="215"/>
      <c r="B1161" s="193" t="s">
        <v>1027</v>
      </c>
      <c r="C1161" s="212"/>
      <c r="D1161" s="212"/>
      <c r="E1161" s="88">
        <v>192643</v>
      </c>
      <c r="F1161" s="221"/>
      <c r="G1161" s="221"/>
      <c r="I1161" s="216"/>
    </row>
    <row r="1162" spans="1:9" ht="14.25">
      <c r="A1162" s="215"/>
      <c r="B1162" s="193" t="s">
        <v>1028</v>
      </c>
      <c r="C1162" s="212"/>
      <c r="D1162" s="212"/>
      <c r="E1162" s="88">
        <v>192643</v>
      </c>
      <c r="F1162" s="221"/>
      <c r="G1162" s="221"/>
      <c r="I1162" s="216"/>
    </row>
    <row r="1163" spans="1:9" ht="14.25">
      <c r="A1163" s="215"/>
      <c r="B1163" s="193" t="s">
        <v>1029</v>
      </c>
      <c r="C1163" s="212"/>
      <c r="D1163" s="212"/>
      <c r="E1163" s="88">
        <v>91051</v>
      </c>
      <c r="F1163" s="221"/>
      <c r="G1163" s="221"/>
      <c r="I1163" s="216"/>
    </row>
    <row r="1164" spans="1:9" ht="14.25">
      <c r="A1164" s="215"/>
      <c r="B1164" s="193" t="s">
        <v>1030</v>
      </c>
      <c r="C1164" s="212"/>
      <c r="D1164" s="212"/>
      <c r="E1164" s="88">
        <v>64</v>
      </c>
      <c r="F1164" s="221"/>
      <c r="G1164" s="221"/>
      <c r="I1164" s="216"/>
    </row>
    <row r="1165" spans="1:9" ht="14.25">
      <c r="A1165" s="215"/>
      <c r="B1165" s="193" t="s">
        <v>1031</v>
      </c>
      <c r="C1165" s="212"/>
      <c r="D1165" s="212"/>
      <c r="E1165" s="88">
        <v>116</v>
      </c>
      <c r="F1165" s="221"/>
      <c r="G1165" s="221"/>
      <c r="I1165" s="216"/>
    </row>
    <row r="1166" spans="1:9" ht="14.25">
      <c r="A1166" s="215"/>
      <c r="B1166" s="193" t="s">
        <v>1032</v>
      </c>
      <c r="C1166" s="212"/>
      <c r="D1166" s="212"/>
      <c r="E1166" s="88">
        <v>101412</v>
      </c>
      <c r="F1166" s="221"/>
      <c r="G1166" s="221"/>
      <c r="I1166" s="216"/>
    </row>
    <row r="1167" spans="1:9" ht="14.25">
      <c r="A1167" s="215" t="s">
        <v>1033</v>
      </c>
      <c r="B1167" s="193" t="s">
        <v>1034</v>
      </c>
      <c r="C1167" s="212"/>
      <c r="D1167" s="212"/>
      <c r="E1167" s="88">
        <v>8578</v>
      </c>
      <c r="F1167" s="221"/>
      <c r="G1167" s="221"/>
      <c r="I1167" s="216"/>
    </row>
    <row r="1168" spans="1:9" ht="14.25">
      <c r="A1168" s="215"/>
      <c r="B1168" s="193" t="s">
        <v>1035</v>
      </c>
      <c r="C1168" s="212"/>
      <c r="D1168" s="212"/>
      <c r="E1168" s="88">
        <v>8578</v>
      </c>
      <c r="F1168" s="221"/>
      <c r="G1168" s="221"/>
      <c r="I1168" s="216"/>
    </row>
    <row r="1169" spans="1:9" ht="14.25">
      <c r="A1169" s="215"/>
      <c r="B1169" s="193" t="s">
        <v>1036</v>
      </c>
      <c r="C1169" s="212"/>
      <c r="D1169" s="212"/>
      <c r="E1169" s="88">
        <v>8578</v>
      </c>
      <c r="F1169" s="221"/>
      <c r="G1169" s="221"/>
      <c r="I1169" s="216"/>
    </row>
    <row r="1170" spans="1:9" ht="14.25">
      <c r="A1170" s="215" t="s">
        <v>1037</v>
      </c>
      <c r="B1170" s="83" t="s">
        <v>1038</v>
      </c>
      <c r="C1170" s="212">
        <v>320000</v>
      </c>
      <c r="D1170" s="212">
        <v>1095802</v>
      </c>
      <c r="E1170" s="88">
        <v>879205</v>
      </c>
      <c r="F1170" s="221">
        <v>0.8023</v>
      </c>
      <c r="G1170" s="221">
        <v>1.3032383628976434</v>
      </c>
      <c r="I1170" s="216"/>
    </row>
    <row r="1171" spans="1:9" ht="14.25">
      <c r="A1171" s="215"/>
      <c r="B1171" s="193" t="s">
        <v>1039</v>
      </c>
      <c r="C1171" s="215"/>
      <c r="D1171" s="215"/>
      <c r="E1171" s="88">
        <v>879205</v>
      </c>
      <c r="F1171" s="215"/>
      <c r="G1171" s="221">
        <v>1.3032383628976434</v>
      </c>
      <c r="I1171" s="216"/>
    </row>
    <row r="1172" spans="1:9" ht="14.25">
      <c r="A1172" s="215"/>
      <c r="B1172" s="193" t="s">
        <v>1040</v>
      </c>
      <c r="C1172" s="215"/>
      <c r="D1172" s="215"/>
      <c r="E1172" s="88">
        <v>879205</v>
      </c>
      <c r="F1172" s="215"/>
      <c r="G1172" s="221">
        <v>1.3032383628976434</v>
      </c>
      <c r="I1172" s="216"/>
    </row>
    <row r="1173" spans="1:9" ht="14.25">
      <c r="A1173" s="215"/>
      <c r="B1173" s="222" t="s">
        <v>1041</v>
      </c>
      <c r="C1173" s="223">
        <v>45720000</v>
      </c>
      <c r="D1173" s="223"/>
      <c r="E1173" s="114">
        <v>47128264</v>
      </c>
      <c r="F1173" s="224"/>
      <c r="G1173" s="221">
        <v>1.0619312118577628</v>
      </c>
      <c r="I1173" s="216"/>
    </row>
    <row r="1174" ht="14.25">
      <c r="I1174" s="216"/>
    </row>
    <row r="1175" ht="14.25">
      <c r="I1175" s="216"/>
    </row>
    <row r="1176" ht="14.25">
      <c r="I1176" s="216"/>
    </row>
    <row r="1177" ht="14.25">
      <c r="I1177" s="216"/>
    </row>
    <row r="1178" ht="14.25">
      <c r="I1178" s="216"/>
    </row>
    <row r="1179" ht="14.25">
      <c r="I1179" s="216"/>
    </row>
    <row r="1180" ht="14.25">
      <c r="I1180" s="216"/>
    </row>
    <row r="1181" ht="14.25">
      <c r="I1181" s="216"/>
    </row>
    <row r="1182" ht="14.25">
      <c r="I1182" s="216"/>
    </row>
    <row r="1183" ht="14.25">
      <c r="I1183" s="216"/>
    </row>
    <row r="1184" ht="14.25">
      <c r="I1184" s="216"/>
    </row>
    <row r="1185" ht="14.25">
      <c r="I1185" s="216"/>
    </row>
    <row r="1186" ht="14.25">
      <c r="I1186" s="216"/>
    </row>
    <row r="1187" ht="14.25">
      <c r="I1187" s="216"/>
    </row>
    <row r="1188" ht="14.25">
      <c r="I1188" s="216"/>
    </row>
    <row r="1189" ht="14.25">
      <c r="I1189" s="216"/>
    </row>
    <row r="1190" ht="14.25">
      <c r="I1190" s="216"/>
    </row>
    <row r="1191" ht="14.25">
      <c r="I1191" s="216"/>
    </row>
    <row r="1192" ht="14.25">
      <c r="I1192" s="216"/>
    </row>
    <row r="1193" ht="14.25">
      <c r="I1193" s="216"/>
    </row>
    <row r="1194" ht="14.25">
      <c r="I1194" s="216"/>
    </row>
    <row r="1195" ht="14.25">
      <c r="I1195" s="216"/>
    </row>
    <row r="1196" ht="14.25">
      <c r="I1196" s="216"/>
    </row>
    <row r="1197" ht="14.25">
      <c r="I1197" s="216"/>
    </row>
    <row r="1198" ht="14.25">
      <c r="I1198" s="216"/>
    </row>
    <row r="1199" ht="14.25">
      <c r="I1199" s="216"/>
    </row>
    <row r="1200" ht="14.25">
      <c r="I1200" s="216"/>
    </row>
    <row r="1201" ht="14.25">
      <c r="I1201" s="216"/>
    </row>
    <row r="1202" ht="14.25">
      <c r="I1202" s="216"/>
    </row>
    <row r="1203" ht="14.25">
      <c r="I1203" s="216"/>
    </row>
    <row r="1204" ht="14.25">
      <c r="I1204" s="216"/>
    </row>
    <row r="1205" ht="14.25">
      <c r="I1205" s="216"/>
    </row>
    <row r="1206" ht="14.25">
      <c r="I1206" s="216"/>
    </row>
    <row r="1207" ht="14.25">
      <c r="I1207" s="216"/>
    </row>
    <row r="1208" ht="14.25">
      <c r="I1208" s="216"/>
    </row>
    <row r="1209" ht="14.25">
      <c r="I1209" s="216"/>
    </row>
    <row r="1210" ht="14.25">
      <c r="I1210" s="216"/>
    </row>
    <row r="1211" ht="14.25">
      <c r="I1211" s="216"/>
    </row>
    <row r="1212" ht="14.25">
      <c r="I1212" s="216"/>
    </row>
    <row r="1213" ht="14.25">
      <c r="I1213" s="216"/>
    </row>
    <row r="1214" ht="14.25">
      <c r="I1214" s="216"/>
    </row>
    <row r="1215" ht="14.25">
      <c r="I1215" s="216"/>
    </row>
    <row r="1216" ht="14.25">
      <c r="I1216" s="216"/>
    </row>
    <row r="1217" ht="14.25">
      <c r="I1217" s="216"/>
    </row>
    <row r="1218" ht="14.25">
      <c r="I1218" s="216"/>
    </row>
    <row r="1219" ht="14.25">
      <c r="I1219" s="216"/>
    </row>
    <row r="1220" ht="14.25">
      <c r="I1220" s="216"/>
    </row>
    <row r="1221" ht="14.25">
      <c r="I1221" s="216"/>
    </row>
    <row r="1222" ht="14.25">
      <c r="I1222" s="216"/>
    </row>
    <row r="1223" ht="14.25">
      <c r="I1223" s="216"/>
    </row>
    <row r="1224" ht="14.25">
      <c r="I1224" s="216"/>
    </row>
    <row r="1225" ht="14.25">
      <c r="I1225" s="216"/>
    </row>
    <row r="1226" ht="14.25">
      <c r="I1226" s="216"/>
    </row>
    <row r="1227" ht="14.25">
      <c r="I1227" s="216"/>
    </row>
    <row r="1228" ht="14.25">
      <c r="I1228" s="216"/>
    </row>
    <row r="1229" ht="14.25">
      <c r="I1229" s="216"/>
    </row>
    <row r="1230" ht="14.25">
      <c r="I1230" s="216"/>
    </row>
    <row r="1231" ht="14.25">
      <c r="I1231" s="216"/>
    </row>
    <row r="1232" ht="14.25">
      <c r="I1232" s="216"/>
    </row>
    <row r="1233" ht="14.25">
      <c r="I1233" s="216"/>
    </row>
    <row r="1234" ht="14.25">
      <c r="I1234" s="216"/>
    </row>
    <row r="1235" ht="14.25">
      <c r="I1235" s="216"/>
    </row>
    <row r="1236" ht="14.25">
      <c r="I1236" s="216"/>
    </row>
    <row r="1237" ht="14.25">
      <c r="I1237" s="216"/>
    </row>
    <row r="1238" ht="14.25">
      <c r="I1238" s="216"/>
    </row>
    <row r="1239" ht="14.25">
      <c r="I1239" s="216"/>
    </row>
    <row r="1240" ht="14.25">
      <c r="I1240" s="216"/>
    </row>
    <row r="1241" ht="14.25">
      <c r="I1241" s="216"/>
    </row>
    <row r="1242" ht="14.25">
      <c r="I1242" s="216"/>
    </row>
    <row r="1243" ht="14.25">
      <c r="I1243" s="216"/>
    </row>
    <row r="1244" ht="14.25">
      <c r="I1244" s="216"/>
    </row>
    <row r="1245" ht="14.25">
      <c r="I1245" s="216"/>
    </row>
    <row r="1246" ht="14.25">
      <c r="I1246" s="216"/>
    </row>
    <row r="1247" ht="14.25">
      <c r="I1247" s="216"/>
    </row>
    <row r="1248" ht="14.25">
      <c r="I1248" s="216"/>
    </row>
    <row r="1249" ht="14.25">
      <c r="I1249" s="216"/>
    </row>
    <row r="1250" ht="14.25">
      <c r="I1250" s="216"/>
    </row>
    <row r="1251" ht="14.25">
      <c r="I1251" s="216"/>
    </row>
    <row r="1252" ht="14.25">
      <c r="I1252" s="216"/>
    </row>
    <row r="1253" ht="14.25">
      <c r="I1253" s="216"/>
    </row>
    <row r="1254" ht="14.25">
      <c r="I1254" s="216"/>
    </row>
    <row r="1255" ht="14.25">
      <c r="I1255" s="216"/>
    </row>
    <row r="1256" ht="14.25">
      <c r="I1256" s="216"/>
    </row>
    <row r="1257" ht="14.25">
      <c r="I1257" s="216"/>
    </row>
    <row r="1258" ht="14.25">
      <c r="I1258" s="216"/>
    </row>
    <row r="1259" ht="14.25">
      <c r="I1259" s="216"/>
    </row>
    <row r="1260" ht="14.25">
      <c r="I1260" s="216"/>
    </row>
    <row r="1261" ht="14.25">
      <c r="I1261" s="216"/>
    </row>
    <row r="1262" ht="14.25">
      <c r="I1262" s="216"/>
    </row>
    <row r="1263" ht="14.25">
      <c r="I1263" s="216"/>
    </row>
    <row r="1264" ht="14.25">
      <c r="I1264" s="216"/>
    </row>
    <row r="1265" ht="14.25">
      <c r="I1265" s="216"/>
    </row>
    <row r="1266" ht="14.25">
      <c r="I1266" s="216"/>
    </row>
    <row r="1267" ht="14.25">
      <c r="I1267" s="216"/>
    </row>
    <row r="1268" ht="14.25">
      <c r="I1268" s="216"/>
    </row>
    <row r="1269" ht="14.25">
      <c r="I1269" s="216"/>
    </row>
    <row r="1270" ht="14.25">
      <c r="I1270" s="216"/>
    </row>
    <row r="1271" ht="14.25">
      <c r="I1271" s="216"/>
    </row>
    <row r="1272" ht="14.25">
      <c r="I1272" s="216"/>
    </row>
    <row r="1273" ht="14.25">
      <c r="I1273" s="216"/>
    </row>
    <row r="1274" ht="14.25">
      <c r="I1274" s="216"/>
    </row>
    <row r="1275" ht="14.25">
      <c r="I1275" s="216"/>
    </row>
    <row r="1276" ht="14.25">
      <c r="I1276" s="216"/>
    </row>
    <row r="1277" ht="14.25">
      <c r="I1277" s="216"/>
    </row>
    <row r="1278" ht="14.25">
      <c r="I1278" s="216"/>
    </row>
    <row r="1279" ht="14.25">
      <c r="I1279" s="216"/>
    </row>
    <row r="1280" ht="14.25">
      <c r="I1280" s="216"/>
    </row>
    <row r="1281" ht="14.25">
      <c r="I1281" s="216"/>
    </row>
    <row r="1282" ht="14.25">
      <c r="I1282" s="216"/>
    </row>
    <row r="1283" ht="14.25">
      <c r="I1283" s="216"/>
    </row>
    <row r="1284" ht="14.25">
      <c r="I1284" s="216"/>
    </row>
    <row r="1285" ht="14.25">
      <c r="I1285" s="216"/>
    </row>
    <row r="1286" ht="14.25">
      <c r="I1286" s="216"/>
    </row>
    <row r="1287" ht="14.25">
      <c r="I1287" s="216"/>
    </row>
  </sheetData>
  <sheetProtection/>
  <mergeCells count="3">
    <mergeCell ref="A1:G1"/>
    <mergeCell ref="I1:J1"/>
    <mergeCell ref="B2:G2"/>
  </mergeCells>
  <printOptions/>
  <pageMargins left="0.4388888888888889" right="0.3090277777777778" top="0.7479166666666667" bottom="0.7479166666666667" header="0.3138888888888889" footer="0.3138888888888889"/>
  <pageSetup horizontalDpi="600" verticalDpi="600" orientation="portrait" paperSize="9" scale="8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Zeros="0" workbookViewId="0" topLeftCell="A1">
      <selection activeCell="H27" sqref="H27"/>
    </sheetView>
  </sheetViews>
  <sheetFormatPr defaultColWidth="9.00390625" defaultRowHeight="13.5"/>
  <cols>
    <col min="1" max="1" width="32.625" style="0" customWidth="1"/>
    <col min="2" max="5" width="13.125" style="0" customWidth="1"/>
    <col min="8" max="8" width="11.625" style="0" customWidth="1"/>
  </cols>
  <sheetData>
    <row r="1" spans="1:22" ht="39.75" customHeight="1">
      <c r="A1" s="127" t="s">
        <v>1042</v>
      </c>
      <c r="B1" s="127"/>
      <c r="C1" s="127"/>
      <c r="D1" s="127"/>
      <c r="E1" s="127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15" customHeight="1">
      <c r="A2" s="197" t="s">
        <v>1</v>
      </c>
      <c r="B2" s="197"/>
      <c r="C2" s="197"/>
      <c r="D2" s="197"/>
      <c r="E2" s="197"/>
      <c r="G2" s="198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s="195" customFormat="1" ht="39.75" customHeight="1">
      <c r="A3" s="134" t="s">
        <v>2</v>
      </c>
      <c r="B3" s="134" t="s">
        <v>1043</v>
      </c>
      <c r="C3" s="134" t="s">
        <v>4</v>
      </c>
      <c r="D3" s="134" t="s">
        <v>1044</v>
      </c>
      <c r="E3" s="134" t="s">
        <v>6</v>
      </c>
      <c r="G3" s="199"/>
      <c r="H3" s="199"/>
      <c r="I3" s="199"/>
      <c r="J3" s="199"/>
      <c r="K3" s="199"/>
      <c r="L3" s="203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15" customHeight="1">
      <c r="A4" s="200" t="s">
        <v>7</v>
      </c>
      <c r="B4" s="88">
        <v>2769874</v>
      </c>
      <c r="C4" s="94">
        <v>2424153</v>
      </c>
      <c r="D4" s="187">
        <v>0.8751852972373473</v>
      </c>
      <c r="E4" s="187">
        <v>0.9507224289268065</v>
      </c>
      <c r="F4" s="194"/>
      <c r="G4" s="199"/>
      <c r="H4" s="199"/>
      <c r="I4" s="199"/>
      <c r="J4" s="199"/>
      <c r="K4" s="199"/>
      <c r="L4" s="199"/>
      <c r="M4" s="196"/>
      <c r="N4" s="205"/>
      <c r="O4" s="205"/>
      <c r="P4" s="206"/>
      <c r="Q4" s="196"/>
      <c r="R4" s="205"/>
      <c r="S4" s="205"/>
      <c r="T4" s="206"/>
      <c r="U4" s="196"/>
      <c r="V4" s="196"/>
    </row>
    <row r="5" spans="1:22" ht="15" customHeight="1">
      <c r="A5" s="200" t="s">
        <v>8</v>
      </c>
      <c r="B5" s="88">
        <v>25458</v>
      </c>
      <c r="C5" s="94">
        <v>8365</v>
      </c>
      <c r="D5" s="187">
        <v>0.3285804069447718</v>
      </c>
      <c r="E5" s="187">
        <v>0.8013987353899215</v>
      </c>
      <c r="F5" s="194"/>
      <c r="G5" s="199"/>
      <c r="H5" s="199"/>
      <c r="I5" s="199"/>
      <c r="J5" s="199"/>
      <c r="K5" s="199"/>
      <c r="L5" s="199"/>
      <c r="M5" s="196"/>
      <c r="N5" s="205"/>
      <c r="O5" s="205"/>
      <c r="P5" s="206"/>
      <c r="Q5" s="196"/>
      <c r="R5" s="205"/>
      <c r="S5" s="205"/>
      <c r="T5" s="206"/>
      <c r="U5" s="196"/>
      <c r="V5" s="196"/>
    </row>
    <row r="6" spans="1:22" ht="15" customHeight="1">
      <c r="A6" s="200" t="s">
        <v>9</v>
      </c>
      <c r="B6" s="88">
        <v>1034102</v>
      </c>
      <c r="C6" s="94">
        <v>901712</v>
      </c>
      <c r="D6" s="187">
        <v>0.8719758785883791</v>
      </c>
      <c r="E6" s="187">
        <v>0.9786760643788144</v>
      </c>
      <c r="F6" s="194"/>
      <c r="G6" s="199"/>
      <c r="H6" s="199"/>
      <c r="I6" s="199"/>
      <c r="J6" s="199"/>
      <c r="K6" s="199"/>
      <c r="L6" s="199"/>
      <c r="M6" s="196"/>
      <c r="N6" s="205"/>
      <c r="O6" s="205"/>
      <c r="P6" s="206"/>
      <c r="Q6" s="196"/>
      <c r="R6" s="205"/>
      <c r="S6" s="205"/>
      <c r="T6" s="206"/>
      <c r="U6" s="196"/>
      <c r="V6" s="196"/>
    </row>
    <row r="7" spans="1:22" ht="15" customHeight="1">
      <c r="A7" s="200" t="s">
        <v>10</v>
      </c>
      <c r="B7" s="88">
        <v>1063660</v>
      </c>
      <c r="C7" s="94">
        <v>947501</v>
      </c>
      <c r="D7" s="187">
        <v>0.8907931105804486</v>
      </c>
      <c r="E7" s="187">
        <v>0.9126909665363053</v>
      </c>
      <c r="F7" s="194"/>
      <c r="G7" s="199"/>
      <c r="H7" s="199"/>
      <c r="I7" s="199"/>
      <c r="J7" s="199"/>
      <c r="K7" s="199"/>
      <c r="L7" s="199"/>
      <c r="M7" s="196"/>
      <c r="N7" s="205"/>
      <c r="O7" s="205"/>
      <c r="P7" s="206"/>
      <c r="Q7" s="196"/>
      <c r="R7" s="205"/>
      <c r="S7" s="205"/>
      <c r="T7" s="206"/>
      <c r="U7" s="196"/>
      <c r="V7" s="196"/>
    </row>
    <row r="8" spans="1:22" ht="15" customHeight="1">
      <c r="A8" s="200" t="s">
        <v>11</v>
      </c>
      <c r="B8" s="88"/>
      <c r="C8" s="88"/>
      <c r="D8" s="187"/>
      <c r="E8" s="187">
        <v>0</v>
      </c>
      <c r="F8" s="194"/>
      <c r="G8" s="199"/>
      <c r="H8" s="199"/>
      <c r="I8" s="199"/>
      <c r="J8" s="199"/>
      <c r="K8" s="199"/>
      <c r="L8" s="199"/>
      <c r="M8" s="196"/>
      <c r="N8" s="205"/>
      <c r="O8" s="205"/>
      <c r="P8" s="206"/>
      <c r="Q8" s="196"/>
      <c r="R8" s="205"/>
      <c r="S8" s="205"/>
      <c r="T8" s="206"/>
      <c r="U8" s="196"/>
      <c r="V8" s="196"/>
    </row>
    <row r="9" spans="1:22" ht="15" customHeight="1">
      <c r="A9" s="200" t="s">
        <v>12</v>
      </c>
      <c r="B9" s="88">
        <v>335232</v>
      </c>
      <c r="C9" s="94">
        <v>258609</v>
      </c>
      <c r="D9" s="187">
        <v>0.7714329180985109</v>
      </c>
      <c r="E9" s="187">
        <v>0.8995658858641584</v>
      </c>
      <c r="F9" s="194"/>
      <c r="G9" s="199"/>
      <c r="H9" s="199"/>
      <c r="I9" s="199"/>
      <c r="J9" s="199"/>
      <c r="K9" s="199"/>
      <c r="L9" s="199"/>
      <c r="M9" s="196"/>
      <c r="N9" s="205"/>
      <c r="O9" s="205"/>
      <c r="P9" s="206"/>
      <c r="Q9" s="196"/>
      <c r="R9" s="205"/>
      <c r="S9" s="205"/>
      <c r="T9" s="206"/>
      <c r="U9" s="196"/>
      <c r="V9" s="196"/>
    </row>
    <row r="10" spans="1:22" ht="15" customHeight="1">
      <c r="A10" s="200" t="s">
        <v>13</v>
      </c>
      <c r="B10" s="88">
        <v>41</v>
      </c>
      <c r="C10" s="88"/>
      <c r="D10" s="187">
        <v>0</v>
      </c>
      <c r="E10" s="187"/>
      <c r="F10" s="194"/>
      <c r="G10" s="199"/>
      <c r="H10" s="199"/>
      <c r="I10" s="199"/>
      <c r="J10" s="199"/>
      <c r="K10" s="199"/>
      <c r="L10" s="199"/>
      <c r="M10" s="196"/>
      <c r="N10" s="205"/>
      <c r="O10" s="205"/>
      <c r="P10" s="206"/>
      <c r="Q10" s="196"/>
      <c r="R10" s="205"/>
      <c r="S10" s="205"/>
      <c r="T10" s="206"/>
      <c r="U10" s="196"/>
      <c r="V10" s="196"/>
    </row>
    <row r="11" spans="1:22" ht="15" customHeight="1">
      <c r="A11" s="200" t="s">
        <v>14</v>
      </c>
      <c r="B11" s="88">
        <v>136031</v>
      </c>
      <c r="C11" s="94">
        <v>117343</v>
      </c>
      <c r="D11" s="187">
        <v>0.8626195499555248</v>
      </c>
      <c r="E11" s="187">
        <v>0.8907977043605004</v>
      </c>
      <c r="F11" s="194"/>
      <c r="G11" s="199"/>
      <c r="H11" s="199"/>
      <c r="I11" s="199"/>
      <c r="J11" s="199"/>
      <c r="K11" s="199"/>
      <c r="L11" s="199"/>
      <c r="M11" s="196"/>
      <c r="N11" s="205"/>
      <c r="O11" s="205"/>
      <c r="P11" s="206"/>
      <c r="Q11" s="196"/>
      <c r="R11" s="205"/>
      <c r="S11" s="205"/>
      <c r="T11" s="206"/>
      <c r="U11" s="196"/>
      <c r="V11" s="196"/>
    </row>
    <row r="12" spans="1:22" ht="15" customHeight="1">
      <c r="A12" s="200" t="s">
        <v>15</v>
      </c>
      <c r="B12" s="88">
        <v>2585</v>
      </c>
      <c r="C12" s="88"/>
      <c r="D12" s="187">
        <v>0</v>
      </c>
      <c r="E12" s="187"/>
      <c r="F12" s="194"/>
      <c r="G12" s="199"/>
      <c r="H12" s="199"/>
      <c r="I12" s="199"/>
      <c r="J12" s="199"/>
      <c r="K12" s="199"/>
      <c r="L12" s="199"/>
      <c r="M12" s="196"/>
      <c r="N12" s="205"/>
      <c r="O12" s="205"/>
      <c r="P12" s="206"/>
      <c r="Q12" s="196"/>
      <c r="R12" s="205"/>
      <c r="S12" s="205"/>
      <c r="T12" s="206"/>
      <c r="U12" s="196"/>
      <c r="V12" s="196"/>
    </row>
    <row r="13" spans="1:22" ht="15" customHeight="1">
      <c r="A13" s="200" t="s">
        <v>16</v>
      </c>
      <c r="B13" s="88">
        <v>985</v>
      </c>
      <c r="C13" s="88"/>
      <c r="D13" s="187">
        <v>0</v>
      </c>
      <c r="E13" s="187"/>
      <c r="F13" s="194"/>
      <c r="G13" s="199"/>
      <c r="H13" s="199"/>
      <c r="I13" s="199"/>
      <c r="J13" s="199"/>
      <c r="K13" s="199"/>
      <c r="L13" s="199"/>
      <c r="M13" s="196"/>
      <c r="N13" s="205"/>
      <c r="O13" s="205"/>
      <c r="P13" s="206"/>
      <c r="Q13" s="196"/>
      <c r="R13" s="205"/>
      <c r="S13" s="205"/>
      <c r="T13" s="206"/>
      <c r="U13" s="196"/>
      <c r="V13" s="196"/>
    </row>
    <row r="14" spans="1:22" ht="15" customHeight="1">
      <c r="A14" s="200" t="s">
        <v>17</v>
      </c>
      <c r="B14" s="88">
        <v>2425</v>
      </c>
      <c r="C14" s="88"/>
      <c r="D14" s="187">
        <v>0</v>
      </c>
      <c r="E14" s="187"/>
      <c r="F14" s="194"/>
      <c r="G14" s="199"/>
      <c r="H14" s="199"/>
      <c r="I14" s="199"/>
      <c r="J14" s="199"/>
      <c r="K14" s="199"/>
      <c r="L14" s="199"/>
      <c r="M14" s="196"/>
      <c r="N14" s="205"/>
      <c r="O14" s="205"/>
      <c r="P14" s="206"/>
      <c r="Q14" s="196"/>
      <c r="R14" s="205"/>
      <c r="S14" s="205"/>
      <c r="T14" s="206"/>
      <c r="U14" s="196"/>
      <c r="V14" s="196"/>
    </row>
    <row r="15" spans="1:22" ht="15" customHeight="1">
      <c r="A15" s="200" t="s">
        <v>18</v>
      </c>
      <c r="B15" s="88">
        <v>918</v>
      </c>
      <c r="C15" s="88"/>
      <c r="D15" s="187">
        <v>0</v>
      </c>
      <c r="E15" s="187"/>
      <c r="F15" s="194"/>
      <c r="G15" s="199"/>
      <c r="H15" s="199"/>
      <c r="I15" s="199"/>
      <c r="J15" s="199"/>
      <c r="K15" s="199"/>
      <c r="L15" s="199"/>
      <c r="M15" s="196"/>
      <c r="N15" s="205"/>
      <c r="O15" s="205"/>
      <c r="P15" s="206"/>
      <c r="Q15" s="196"/>
      <c r="R15" s="205"/>
      <c r="S15" s="205"/>
      <c r="T15" s="206"/>
      <c r="U15" s="196"/>
      <c r="V15" s="196"/>
    </row>
    <row r="16" spans="1:22" ht="15" customHeight="1">
      <c r="A16" s="200" t="s">
        <v>19</v>
      </c>
      <c r="B16" s="88">
        <v>36</v>
      </c>
      <c r="C16" s="88"/>
      <c r="D16" s="187">
        <v>0</v>
      </c>
      <c r="E16" s="187"/>
      <c r="F16" s="194"/>
      <c r="G16" s="199"/>
      <c r="H16" s="199"/>
      <c r="I16" s="199"/>
      <c r="J16" s="199"/>
      <c r="K16" s="199"/>
      <c r="L16" s="199"/>
      <c r="M16" s="196"/>
      <c r="N16" s="205"/>
      <c r="O16" s="205"/>
      <c r="P16" s="206"/>
      <c r="Q16" s="196"/>
      <c r="R16" s="205"/>
      <c r="S16" s="205"/>
      <c r="T16" s="206"/>
      <c r="U16" s="196"/>
      <c r="V16" s="196"/>
    </row>
    <row r="17" spans="1:22" ht="15" customHeight="1">
      <c r="A17" s="200" t="s">
        <v>20</v>
      </c>
      <c r="B17" s="88">
        <v>168000</v>
      </c>
      <c r="C17" s="94">
        <v>190623</v>
      </c>
      <c r="D17" s="187">
        <v>1.1346607142857144</v>
      </c>
      <c r="E17" s="187">
        <v>1.1865215956976665</v>
      </c>
      <c r="F17" s="194"/>
      <c r="G17" s="199"/>
      <c r="H17" s="199"/>
      <c r="I17" s="199"/>
      <c r="J17" s="199"/>
      <c r="K17" s="199"/>
      <c r="L17" s="199"/>
      <c r="M17" s="196"/>
      <c r="N17" s="205"/>
      <c r="O17" s="205"/>
      <c r="P17" s="206"/>
      <c r="Q17" s="196"/>
      <c r="R17" s="205"/>
      <c r="S17" s="205"/>
      <c r="T17" s="206"/>
      <c r="U17" s="196"/>
      <c r="V17" s="196"/>
    </row>
    <row r="18" spans="1:22" ht="15" customHeight="1">
      <c r="A18" s="200" t="s">
        <v>21</v>
      </c>
      <c r="B18" s="88">
        <v>401</v>
      </c>
      <c r="C18" s="88"/>
      <c r="D18" s="187">
        <v>0</v>
      </c>
      <c r="E18" s="187"/>
      <c r="F18" s="194"/>
      <c r="G18" s="199"/>
      <c r="H18" s="199"/>
      <c r="I18" s="199"/>
      <c r="J18" s="199"/>
      <c r="K18" s="199"/>
      <c r="L18" s="199"/>
      <c r="M18" s="196"/>
      <c r="N18" s="205"/>
      <c r="O18" s="205"/>
      <c r="P18" s="206"/>
      <c r="Q18" s="196"/>
      <c r="R18" s="205"/>
      <c r="S18" s="205"/>
      <c r="T18" s="206"/>
      <c r="U18" s="196"/>
      <c r="V18" s="196"/>
    </row>
    <row r="19" spans="1:22" ht="15" customHeight="1">
      <c r="A19" s="200" t="s">
        <v>22</v>
      </c>
      <c r="B19" s="88"/>
      <c r="C19" s="88"/>
      <c r="D19" s="187"/>
      <c r="E19" s="187"/>
      <c r="F19" s="194"/>
      <c r="G19" s="199"/>
      <c r="H19" s="199"/>
      <c r="I19" s="199"/>
      <c r="J19" s="199"/>
      <c r="K19" s="199"/>
      <c r="L19" s="199"/>
      <c r="M19" s="196"/>
      <c r="N19" s="205"/>
      <c r="O19" s="205"/>
      <c r="P19" s="206"/>
      <c r="Q19" s="196"/>
      <c r="R19" s="205"/>
      <c r="S19" s="205"/>
      <c r="T19" s="206"/>
      <c r="U19" s="196"/>
      <c r="V19" s="196"/>
    </row>
    <row r="20" spans="1:22" ht="15" customHeight="1">
      <c r="A20" s="200" t="s">
        <v>23</v>
      </c>
      <c r="B20" s="88"/>
      <c r="C20" s="94"/>
      <c r="D20" s="187"/>
      <c r="E20" s="187"/>
      <c r="F20" s="194"/>
      <c r="G20" s="199"/>
      <c r="H20" s="199"/>
      <c r="I20" s="199"/>
      <c r="J20" s="199"/>
      <c r="K20" s="199"/>
      <c r="L20" s="199"/>
      <c r="M20" s="196"/>
      <c r="N20" s="205"/>
      <c r="O20" s="205"/>
      <c r="P20" s="206"/>
      <c r="Q20" s="196"/>
      <c r="R20" s="205"/>
      <c r="S20" s="205"/>
      <c r="T20" s="206"/>
      <c r="U20" s="196"/>
      <c r="V20" s="196"/>
    </row>
    <row r="21" spans="1:22" ht="15" customHeight="1">
      <c r="A21" s="200" t="s">
        <v>24</v>
      </c>
      <c r="B21" s="88">
        <v>1629332</v>
      </c>
      <c r="C21" s="94">
        <v>1709215</v>
      </c>
      <c r="D21" s="187">
        <v>1.049028067944409</v>
      </c>
      <c r="E21" s="187">
        <v>1.3674704578729668</v>
      </c>
      <c r="F21" s="194"/>
      <c r="G21" s="199"/>
      <c r="H21" s="199"/>
      <c r="I21" s="199"/>
      <c r="J21" s="199"/>
      <c r="K21" s="199"/>
      <c r="L21" s="199"/>
      <c r="M21" s="196"/>
      <c r="N21" s="205"/>
      <c r="O21" s="205"/>
      <c r="P21" s="206"/>
      <c r="Q21" s="196"/>
      <c r="R21" s="205"/>
      <c r="S21" s="205"/>
      <c r="T21" s="206"/>
      <c r="U21" s="196"/>
      <c r="V21" s="196"/>
    </row>
    <row r="22" spans="1:22" ht="15" customHeight="1">
      <c r="A22" s="200" t="s">
        <v>25</v>
      </c>
      <c r="B22" s="88">
        <v>1188415</v>
      </c>
      <c r="C22" s="94">
        <v>965290</v>
      </c>
      <c r="D22" s="187">
        <v>0.8122499295279848</v>
      </c>
      <c r="E22" s="187">
        <v>1.602585280899436</v>
      </c>
      <c r="F22" s="194"/>
      <c r="G22" s="199"/>
      <c r="H22" s="199"/>
      <c r="I22" s="199"/>
      <c r="J22" s="199"/>
      <c r="K22" s="199"/>
      <c r="L22" s="199"/>
      <c r="M22" s="196"/>
      <c r="N22" s="205"/>
      <c r="O22" s="205"/>
      <c r="P22" s="206"/>
      <c r="Q22" s="196"/>
      <c r="R22" s="205"/>
      <c r="S22" s="205"/>
      <c r="T22" s="206"/>
      <c r="U22" s="196"/>
      <c r="V22" s="196"/>
    </row>
    <row r="23" spans="1:22" ht="15" customHeight="1">
      <c r="A23" s="200" t="s">
        <v>26</v>
      </c>
      <c r="B23" s="88">
        <v>116353</v>
      </c>
      <c r="C23" s="94">
        <v>112542</v>
      </c>
      <c r="D23" s="187">
        <v>0.9672462248502403</v>
      </c>
      <c r="E23" s="187">
        <v>0.8913158832613947</v>
      </c>
      <c r="F23" s="194"/>
      <c r="G23" s="199"/>
      <c r="H23" s="199"/>
      <c r="I23" s="199"/>
      <c r="J23" s="199"/>
      <c r="K23" s="199"/>
      <c r="L23" s="199"/>
      <c r="M23" s="196"/>
      <c r="N23" s="205"/>
      <c r="O23" s="205"/>
      <c r="P23" s="206"/>
      <c r="Q23" s="196"/>
      <c r="R23" s="205"/>
      <c r="S23" s="205"/>
      <c r="T23" s="206"/>
      <c r="U23" s="196"/>
      <c r="V23" s="196"/>
    </row>
    <row r="24" spans="1:22" ht="15" customHeight="1">
      <c r="A24" s="200" t="s">
        <v>27</v>
      </c>
      <c r="B24" s="88">
        <v>88105</v>
      </c>
      <c r="C24" s="94">
        <v>54297</v>
      </c>
      <c r="D24" s="187">
        <v>0.6162760342772828</v>
      </c>
      <c r="E24" s="187">
        <v>0.5709583797766514</v>
      </c>
      <c r="F24" s="194"/>
      <c r="G24" s="199"/>
      <c r="H24" s="199"/>
      <c r="I24" s="199"/>
      <c r="J24" s="199"/>
      <c r="K24" s="199"/>
      <c r="L24" s="199"/>
      <c r="M24" s="196"/>
      <c r="N24" s="205"/>
      <c r="O24" s="205"/>
      <c r="P24" s="206"/>
      <c r="Q24" s="196"/>
      <c r="R24" s="205"/>
      <c r="S24" s="205"/>
      <c r="T24" s="206"/>
      <c r="U24" s="196"/>
      <c r="V24" s="196"/>
    </row>
    <row r="25" spans="1:22" ht="15" customHeight="1">
      <c r="A25" s="200" t="s">
        <v>28</v>
      </c>
      <c r="B25" s="88">
        <v>-9478</v>
      </c>
      <c r="C25" s="94">
        <v>89522</v>
      </c>
      <c r="D25" s="187"/>
      <c r="E25" s="187"/>
      <c r="F25" s="194"/>
      <c r="G25" s="199"/>
      <c r="H25" s="199"/>
      <c r="I25" s="199"/>
      <c r="J25" s="199"/>
      <c r="K25" s="199"/>
      <c r="L25" s="199"/>
      <c r="M25" s="196"/>
      <c r="N25" s="205"/>
      <c r="O25" s="205"/>
      <c r="P25" s="206"/>
      <c r="Q25" s="196"/>
      <c r="R25" s="205"/>
      <c r="S25" s="205"/>
      <c r="T25" s="206"/>
      <c r="U25" s="196"/>
      <c r="V25" s="196"/>
    </row>
    <row r="26" spans="1:22" ht="15" customHeight="1">
      <c r="A26" s="200" t="s">
        <v>29</v>
      </c>
      <c r="B26" s="88">
        <v>120459</v>
      </c>
      <c r="C26" s="94">
        <v>154927</v>
      </c>
      <c r="D26" s="187">
        <v>1.2861388522235782</v>
      </c>
      <c r="E26" s="187">
        <v>1.000665271534129</v>
      </c>
      <c r="F26" s="194"/>
      <c r="G26" s="199"/>
      <c r="H26" s="199"/>
      <c r="I26" s="199"/>
      <c r="J26" s="199"/>
      <c r="K26" s="199"/>
      <c r="L26" s="199"/>
      <c r="M26" s="196"/>
      <c r="N26" s="205"/>
      <c r="O26" s="205"/>
      <c r="P26" s="206"/>
      <c r="Q26" s="196"/>
      <c r="R26" s="205"/>
      <c r="S26" s="205"/>
      <c r="T26" s="206"/>
      <c r="U26" s="196"/>
      <c r="V26" s="196"/>
    </row>
    <row r="27" spans="1:22" ht="15" customHeight="1">
      <c r="A27" s="200" t="s">
        <v>30</v>
      </c>
      <c r="B27" s="88">
        <v>125478</v>
      </c>
      <c r="C27" s="94">
        <v>332637</v>
      </c>
      <c r="D27" s="187">
        <v>2.6509587338019416</v>
      </c>
      <c r="E27" s="187">
        <v>1.1982298717251365</v>
      </c>
      <c r="F27" s="194"/>
      <c r="G27" s="199"/>
      <c r="H27" s="199"/>
      <c r="I27" s="199"/>
      <c r="J27" s="199"/>
      <c r="K27" s="199"/>
      <c r="L27" s="199"/>
      <c r="M27" s="196"/>
      <c r="N27" s="205"/>
      <c r="O27" s="205"/>
      <c r="P27" s="206"/>
      <c r="Q27" s="196"/>
      <c r="R27" s="205"/>
      <c r="S27" s="205"/>
      <c r="T27" s="206"/>
      <c r="U27" s="196"/>
      <c r="V27" s="196"/>
    </row>
    <row r="28" spans="1:22" ht="15" customHeight="1">
      <c r="A28" s="201" t="s">
        <v>31</v>
      </c>
      <c r="B28" s="114">
        <v>4399206</v>
      </c>
      <c r="C28" s="202">
        <v>4133368</v>
      </c>
      <c r="D28" s="190">
        <v>0.9395713681059719</v>
      </c>
      <c r="E28" s="190">
        <v>1.0878111519533986</v>
      </c>
      <c r="F28" s="194"/>
      <c r="G28" s="199"/>
      <c r="H28" s="199"/>
      <c r="I28" s="199"/>
      <c r="J28" s="199"/>
      <c r="K28" s="199"/>
      <c r="L28" s="207"/>
      <c r="M28" s="196"/>
      <c r="N28" s="205"/>
      <c r="O28" s="205"/>
      <c r="P28" s="206"/>
      <c r="Q28" s="196"/>
      <c r="R28" s="208"/>
      <c r="S28" s="205"/>
      <c r="T28" s="206"/>
      <c r="U28" s="196"/>
      <c r="V28" s="196"/>
    </row>
    <row r="29" spans="2:22" ht="13.5">
      <c r="B29" s="194"/>
      <c r="C29" s="194"/>
      <c r="D29" s="194"/>
      <c r="E29" s="194"/>
      <c r="F29" s="194"/>
      <c r="G29" s="199"/>
      <c r="H29" s="199"/>
      <c r="I29" s="199"/>
      <c r="J29" s="199"/>
      <c r="K29" s="199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</row>
    <row r="30" spans="1:22" ht="52.5" customHeight="1">
      <c r="A30" s="152" t="s">
        <v>1045</v>
      </c>
      <c r="B30" s="152"/>
      <c r="C30" s="152"/>
      <c r="D30" s="152"/>
      <c r="E30" s="152"/>
      <c r="F30" s="194"/>
      <c r="G30" s="199"/>
      <c r="H30" s="199"/>
      <c r="I30" s="199"/>
      <c r="J30" s="199"/>
      <c r="K30" s="199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2:22" ht="13.5">
      <c r="B31" s="194"/>
      <c r="C31" s="194"/>
      <c r="D31" s="194"/>
      <c r="E31" s="194"/>
      <c r="G31" s="199"/>
      <c r="H31" s="199"/>
      <c r="I31" s="199"/>
      <c r="J31" s="199"/>
      <c r="K31" s="199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</row>
    <row r="32" spans="8:22" ht="13.5"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8:22" ht="13.5"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</row>
    <row r="34" spans="8:22" ht="13.5"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</row>
  </sheetData>
  <sheetProtection/>
  <mergeCells count="3">
    <mergeCell ref="A1:E1"/>
    <mergeCell ref="A2:E2"/>
    <mergeCell ref="A30:E30"/>
  </mergeCells>
  <printOptions/>
  <pageMargins left="0.9291666666666667" right="0.7076388888888889" top="0.7479166666666667" bottom="0.7479166666666667" header="0.3138888888888889" footer="0.3138888888888889"/>
  <pageSetup horizontalDpi="200" verticalDpi="2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4"/>
  <sheetViews>
    <sheetView workbookViewId="0" topLeftCell="A1131">
      <selection activeCell="B1173" sqref="B1173"/>
    </sheetView>
  </sheetViews>
  <sheetFormatPr defaultColWidth="9.00390625" defaultRowHeight="13.5"/>
  <cols>
    <col min="1" max="1" width="8.75390625" style="0" customWidth="1"/>
    <col min="2" max="2" width="32.125" style="0" customWidth="1"/>
    <col min="3" max="3" width="8.875" style="0" customWidth="1"/>
    <col min="4" max="4" width="9.125" style="0" customWidth="1"/>
    <col min="5" max="5" width="8.625" style="0" customWidth="1"/>
    <col min="6" max="6" width="12.75390625" style="0" customWidth="1"/>
    <col min="7" max="7" width="8.125" style="0" customWidth="1"/>
  </cols>
  <sheetData>
    <row r="1" spans="1:7" ht="22.5">
      <c r="A1" s="179" t="s">
        <v>1046</v>
      </c>
      <c r="B1" s="180"/>
      <c r="C1" s="179"/>
      <c r="D1" s="179"/>
      <c r="E1" s="180"/>
      <c r="F1" s="179"/>
      <c r="G1" s="179"/>
    </row>
    <row r="2" spans="1:7" ht="13.5">
      <c r="A2" s="181"/>
      <c r="B2" s="182"/>
      <c r="C2" s="128"/>
      <c r="D2" s="128"/>
      <c r="E2" s="128"/>
      <c r="F2" s="128"/>
      <c r="G2" s="128"/>
    </row>
    <row r="3" spans="1:7" ht="36">
      <c r="A3" s="183" t="s">
        <v>64</v>
      </c>
      <c r="B3" s="183" t="s">
        <v>2</v>
      </c>
      <c r="C3" s="183" t="s">
        <v>65</v>
      </c>
      <c r="D3" s="183" t="s">
        <v>3</v>
      </c>
      <c r="E3" s="183" t="s">
        <v>4</v>
      </c>
      <c r="F3" s="184" t="s">
        <v>5</v>
      </c>
      <c r="G3" s="185" t="s">
        <v>6</v>
      </c>
    </row>
    <row r="4" spans="1:7" ht="13.5">
      <c r="A4" s="186" t="s">
        <v>66</v>
      </c>
      <c r="B4" s="83" t="s">
        <v>67</v>
      </c>
      <c r="C4" s="88">
        <v>477688</v>
      </c>
      <c r="D4" s="88">
        <v>544602</v>
      </c>
      <c r="E4" s="88">
        <v>493835</v>
      </c>
      <c r="F4" s="187">
        <v>0.9067</v>
      </c>
      <c r="G4" s="187">
        <v>0.8964654028453226</v>
      </c>
    </row>
    <row r="5" spans="1:7" ht="13.5">
      <c r="A5" s="186" t="s">
        <v>68</v>
      </c>
      <c r="B5" s="83" t="s">
        <v>69</v>
      </c>
      <c r="C5" s="88">
        <v>9340</v>
      </c>
      <c r="D5" s="88">
        <v>9896</v>
      </c>
      <c r="E5" s="88">
        <v>7736</v>
      </c>
      <c r="F5" s="187">
        <v>0.7817</v>
      </c>
      <c r="G5" s="187">
        <v>0.7616422171901152</v>
      </c>
    </row>
    <row r="6" spans="1:7" ht="13.5">
      <c r="A6" s="186"/>
      <c r="B6" s="83" t="s">
        <v>70</v>
      </c>
      <c r="C6" s="88"/>
      <c r="D6" s="88"/>
      <c r="E6" s="88">
        <v>4776</v>
      </c>
      <c r="F6" s="88"/>
      <c r="G6" s="187">
        <v>1.1464234277484397</v>
      </c>
    </row>
    <row r="7" spans="1:7" ht="13.5">
      <c r="A7" s="186"/>
      <c r="B7" s="83" t="s">
        <v>71</v>
      </c>
      <c r="C7" s="88"/>
      <c r="D7" s="88"/>
      <c r="E7" s="88">
        <v>590</v>
      </c>
      <c r="F7" s="88"/>
      <c r="G7" s="187">
        <v>0.898021308980213</v>
      </c>
    </row>
    <row r="8" spans="1:7" ht="13.5">
      <c r="A8" s="186"/>
      <c r="B8" s="83" t="s">
        <v>72</v>
      </c>
      <c r="C8" s="88"/>
      <c r="D8" s="88"/>
      <c r="E8" s="88">
        <v>713</v>
      </c>
      <c r="F8" s="88"/>
      <c r="G8" s="187">
        <v>1.8664921465968587</v>
      </c>
    </row>
    <row r="9" spans="1:7" ht="13.5">
      <c r="A9" s="186"/>
      <c r="B9" s="83" t="s">
        <v>73</v>
      </c>
      <c r="C9" s="88"/>
      <c r="D9" s="88"/>
      <c r="E9" s="88">
        <v>738</v>
      </c>
      <c r="F9" s="88"/>
      <c r="G9" s="187">
        <v>0.82</v>
      </c>
    </row>
    <row r="10" spans="1:7" ht="13.5">
      <c r="A10" s="186"/>
      <c r="B10" s="83" t="s">
        <v>74</v>
      </c>
      <c r="C10" s="88"/>
      <c r="D10" s="88"/>
      <c r="E10" s="88">
        <v>400</v>
      </c>
      <c r="F10" s="88"/>
      <c r="G10" s="187">
        <v>0.9302325581395349</v>
      </c>
    </row>
    <row r="11" spans="1:7" ht="13.5">
      <c r="A11" s="186"/>
      <c r="B11" s="83" t="s">
        <v>75</v>
      </c>
      <c r="C11" s="88"/>
      <c r="D11" s="88"/>
      <c r="E11" s="88">
        <v>300</v>
      </c>
      <c r="F11" s="88"/>
      <c r="G11" s="187">
        <v>1</v>
      </c>
    </row>
    <row r="12" spans="1:7" ht="13.5">
      <c r="A12" s="186"/>
      <c r="B12" s="83" t="s">
        <v>76</v>
      </c>
      <c r="C12" s="88"/>
      <c r="D12" s="88"/>
      <c r="E12" s="88">
        <v>150</v>
      </c>
      <c r="F12" s="88"/>
      <c r="G12" s="187"/>
    </row>
    <row r="13" spans="1:7" ht="13.5">
      <c r="A13" s="186"/>
      <c r="B13" s="83" t="s">
        <v>77</v>
      </c>
      <c r="C13" s="88"/>
      <c r="D13" s="88"/>
      <c r="E13" s="88">
        <v>437</v>
      </c>
      <c r="F13" s="88"/>
      <c r="G13" s="187">
        <v>1</v>
      </c>
    </row>
    <row r="14" spans="1:7" ht="13.5">
      <c r="A14" s="186"/>
      <c r="B14" s="83" t="s">
        <v>78</v>
      </c>
      <c r="C14" s="88"/>
      <c r="D14" s="88"/>
      <c r="E14" s="88">
        <v>100</v>
      </c>
      <c r="F14" s="88"/>
      <c r="G14" s="187">
        <v>1</v>
      </c>
    </row>
    <row r="15" spans="1:7" ht="13.5">
      <c r="A15" s="186"/>
      <c r="B15" s="83" t="s">
        <v>79</v>
      </c>
      <c r="C15" s="88"/>
      <c r="D15" s="88"/>
      <c r="E15" s="88">
        <v>103</v>
      </c>
      <c r="F15" s="88"/>
      <c r="G15" s="187">
        <v>1.197674418604651</v>
      </c>
    </row>
    <row r="16" spans="1:7" ht="13.5">
      <c r="A16" s="186"/>
      <c r="B16" s="83" t="s">
        <v>80</v>
      </c>
      <c r="C16" s="88"/>
      <c r="D16" s="88"/>
      <c r="E16" s="88">
        <v>-571</v>
      </c>
      <c r="F16" s="88"/>
      <c r="G16" s="187">
        <v>-0.21155983697665803</v>
      </c>
    </row>
    <row r="17" spans="1:7" ht="13.5">
      <c r="A17" s="186"/>
      <c r="B17" s="83" t="s">
        <v>81</v>
      </c>
      <c r="C17" s="88">
        <v>8954</v>
      </c>
      <c r="D17" s="88">
        <v>8446</v>
      </c>
      <c r="E17" s="88">
        <v>8318</v>
      </c>
      <c r="F17" s="187">
        <v>0.9848</v>
      </c>
      <c r="G17" s="187">
        <v>1.0274209486166008</v>
      </c>
    </row>
    <row r="18" spans="1:7" ht="13.5">
      <c r="A18" s="186"/>
      <c r="B18" s="83" t="s">
        <v>70</v>
      </c>
      <c r="C18" s="88"/>
      <c r="D18" s="88"/>
      <c r="E18" s="88">
        <v>3960</v>
      </c>
      <c r="F18" s="88"/>
      <c r="G18" s="187">
        <v>1.160609613130129</v>
      </c>
    </row>
    <row r="19" spans="1:7" ht="13.5">
      <c r="A19" s="186"/>
      <c r="B19" s="83" t="s">
        <v>71</v>
      </c>
      <c r="C19" s="88"/>
      <c r="D19" s="88"/>
      <c r="E19" s="88">
        <v>1760</v>
      </c>
      <c r="F19" s="88"/>
      <c r="G19" s="187">
        <v>0.8844221105527639</v>
      </c>
    </row>
    <row r="20" spans="1:7" ht="13.5">
      <c r="A20" s="186"/>
      <c r="B20" s="83" t="s">
        <v>72</v>
      </c>
      <c r="C20" s="88"/>
      <c r="D20" s="88"/>
      <c r="E20" s="88">
        <v>517</v>
      </c>
      <c r="F20" s="88"/>
      <c r="G20" s="187">
        <v>1.2107728337236534</v>
      </c>
    </row>
    <row r="21" spans="1:7" ht="13.5">
      <c r="A21" s="186"/>
      <c r="B21" s="83" t="s">
        <v>82</v>
      </c>
      <c r="C21" s="88"/>
      <c r="D21" s="88"/>
      <c r="E21" s="88">
        <v>850</v>
      </c>
      <c r="F21" s="88"/>
      <c r="G21" s="187">
        <v>1.2142857142857142</v>
      </c>
    </row>
    <row r="22" spans="1:7" ht="13.5">
      <c r="A22" s="186"/>
      <c r="B22" s="83" t="s">
        <v>83</v>
      </c>
      <c r="C22" s="88"/>
      <c r="D22" s="88"/>
      <c r="E22" s="88">
        <v>215</v>
      </c>
      <c r="F22" s="88"/>
      <c r="G22" s="187">
        <v>1</v>
      </c>
    </row>
    <row r="23" spans="1:7" ht="13.5">
      <c r="A23" s="186"/>
      <c r="B23" s="83" t="s">
        <v>84</v>
      </c>
      <c r="C23" s="88"/>
      <c r="D23" s="88"/>
      <c r="E23" s="88">
        <v>165</v>
      </c>
      <c r="F23" s="88"/>
      <c r="G23" s="187">
        <v>1</v>
      </c>
    </row>
    <row r="24" spans="1:7" ht="13.5">
      <c r="A24" s="186"/>
      <c r="B24" s="83" t="s">
        <v>79</v>
      </c>
      <c r="C24" s="88"/>
      <c r="D24" s="88"/>
      <c r="E24" s="88">
        <v>179</v>
      </c>
      <c r="F24" s="88"/>
      <c r="G24" s="187">
        <v>1.185430463576159</v>
      </c>
    </row>
    <row r="25" spans="1:7" ht="13.5">
      <c r="A25" s="186"/>
      <c r="B25" s="83" t="s">
        <v>85</v>
      </c>
      <c r="C25" s="88"/>
      <c r="D25" s="88"/>
      <c r="E25" s="88">
        <v>672</v>
      </c>
      <c r="F25" s="88"/>
      <c r="G25" s="187">
        <v>0.6486486486486487</v>
      </c>
    </row>
    <row r="26" spans="1:7" ht="13.5">
      <c r="A26" s="186"/>
      <c r="B26" s="83" t="s">
        <v>86</v>
      </c>
      <c r="C26" s="88">
        <v>35163</v>
      </c>
      <c r="D26" s="88">
        <v>48217</v>
      </c>
      <c r="E26" s="88">
        <v>22184</v>
      </c>
      <c r="F26" s="137">
        <v>0.46</v>
      </c>
      <c r="G26" s="187">
        <v>0.5010049910792926</v>
      </c>
    </row>
    <row r="27" spans="1:7" ht="13.5">
      <c r="A27" s="186"/>
      <c r="B27" s="83" t="s">
        <v>70</v>
      </c>
      <c r="C27" s="88"/>
      <c r="D27" s="88"/>
      <c r="E27" s="88">
        <v>15104</v>
      </c>
      <c r="F27" s="137"/>
      <c r="G27" s="187">
        <v>0.8886796893386679</v>
      </c>
    </row>
    <row r="28" spans="1:7" ht="13.5">
      <c r="A28" s="186"/>
      <c r="B28" s="83" t="s">
        <v>71</v>
      </c>
      <c r="C28" s="88"/>
      <c r="D28" s="88"/>
      <c r="E28" s="88">
        <v>423</v>
      </c>
      <c r="F28" s="137"/>
      <c r="G28" s="187">
        <v>0.5152253349573691</v>
      </c>
    </row>
    <row r="29" spans="1:7" ht="13.5">
      <c r="A29" s="186"/>
      <c r="B29" s="83" t="s">
        <v>72</v>
      </c>
      <c r="C29" s="88"/>
      <c r="D29" s="88"/>
      <c r="E29" s="88">
        <v>1476</v>
      </c>
      <c r="F29" s="137"/>
      <c r="G29" s="187">
        <v>0.44431065623118604</v>
      </c>
    </row>
    <row r="30" spans="1:7" ht="13.5">
      <c r="A30" s="186"/>
      <c r="B30" s="83" t="s">
        <v>87</v>
      </c>
      <c r="C30" s="88"/>
      <c r="D30" s="88"/>
      <c r="E30" s="88">
        <v>200</v>
      </c>
      <c r="F30" s="137"/>
      <c r="G30" s="187">
        <v>1</v>
      </c>
    </row>
    <row r="31" spans="1:7" ht="13.5">
      <c r="A31" s="186"/>
      <c r="B31" s="83" t="s">
        <v>88</v>
      </c>
      <c r="C31" s="88"/>
      <c r="D31" s="88"/>
      <c r="E31" s="88">
        <v>0</v>
      </c>
      <c r="F31" s="137"/>
      <c r="G31" s="187"/>
    </row>
    <row r="32" spans="1:7" ht="13.5">
      <c r="A32" s="186"/>
      <c r="B32" s="83" t="s">
        <v>89</v>
      </c>
      <c r="C32" s="88"/>
      <c r="D32" s="88"/>
      <c r="E32" s="88">
        <v>0</v>
      </c>
      <c r="F32" s="137"/>
      <c r="G32" s="187"/>
    </row>
    <row r="33" spans="1:7" ht="13.5">
      <c r="A33" s="186"/>
      <c r="B33" s="83" t="s">
        <v>90</v>
      </c>
      <c r="C33" s="88"/>
      <c r="D33" s="88"/>
      <c r="E33" s="88">
        <v>510</v>
      </c>
      <c r="F33" s="137"/>
      <c r="G33" s="187">
        <v>1.3212435233160622</v>
      </c>
    </row>
    <row r="34" spans="1:7" ht="13.5">
      <c r="A34" s="186"/>
      <c r="B34" s="83" t="s">
        <v>91</v>
      </c>
      <c r="C34" s="88"/>
      <c r="D34" s="88"/>
      <c r="E34" s="88">
        <v>915</v>
      </c>
      <c r="F34" s="137"/>
      <c r="G34" s="187">
        <v>0.4625884732052578</v>
      </c>
    </row>
    <row r="35" spans="1:7" ht="13.5">
      <c r="A35" s="186"/>
      <c r="B35" s="83" t="s">
        <v>92</v>
      </c>
      <c r="C35" s="88"/>
      <c r="D35" s="88"/>
      <c r="E35" s="88">
        <v>171</v>
      </c>
      <c r="F35" s="137"/>
      <c r="G35" s="187">
        <v>0.7533039647577092</v>
      </c>
    </row>
    <row r="36" spans="1:7" ht="13.5">
      <c r="A36" s="186"/>
      <c r="B36" s="83" t="s">
        <v>79</v>
      </c>
      <c r="C36" s="88"/>
      <c r="D36" s="88"/>
      <c r="E36" s="88">
        <v>752</v>
      </c>
      <c r="F36" s="137"/>
      <c r="G36" s="187">
        <v>1.2575250836120402</v>
      </c>
    </row>
    <row r="37" spans="1:7" ht="13.5">
      <c r="A37" s="186"/>
      <c r="B37" s="83" t="s">
        <v>93</v>
      </c>
      <c r="C37" s="88"/>
      <c r="D37" s="88"/>
      <c r="E37" s="88">
        <v>2633</v>
      </c>
      <c r="F37" s="88"/>
      <c r="G37" s="187">
        <v>0.1333097058376791</v>
      </c>
    </row>
    <row r="38" spans="1:7" ht="13.5">
      <c r="A38" s="186"/>
      <c r="B38" s="83" t="s">
        <v>94</v>
      </c>
      <c r="C38" s="88">
        <v>10188</v>
      </c>
      <c r="D38" s="88">
        <v>36839</v>
      </c>
      <c r="E38" s="88">
        <v>32277</v>
      </c>
      <c r="F38" s="88">
        <v>87.61</v>
      </c>
      <c r="G38" s="187">
        <v>0.4367895420591101</v>
      </c>
    </row>
    <row r="39" spans="1:7" ht="13.5">
      <c r="A39" s="186"/>
      <c r="B39" s="83" t="s">
        <v>70</v>
      </c>
      <c r="C39" s="88"/>
      <c r="D39" s="88"/>
      <c r="E39" s="88">
        <v>4984</v>
      </c>
      <c r="F39" s="88"/>
      <c r="G39" s="187">
        <v>1.198076923076923</v>
      </c>
    </row>
    <row r="40" spans="1:7" ht="13.5">
      <c r="A40" s="186"/>
      <c r="B40" s="83" t="s">
        <v>71</v>
      </c>
      <c r="C40" s="88"/>
      <c r="D40" s="88"/>
      <c r="E40" s="88">
        <v>1</v>
      </c>
      <c r="F40" s="88"/>
      <c r="G40" s="187">
        <v>0.0021321961620469083</v>
      </c>
    </row>
    <row r="41" spans="1:7" ht="13.5">
      <c r="A41" s="186"/>
      <c r="B41" s="83" t="s">
        <v>72</v>
      </c>
      <c r="C41" s="88"/>
      <c r="D41" s="88"/>
      <c r="E41" s="88">
        <v>264</v>
      </c>
      <c r="F41" s="88"/>
      <c r="G41" s="187">
        <v>1.11864406779661</v>
      </c>
    </row>
    <row r="42" spans="1:7" ht="13.5">
      <c r="A42" s="186"/>
      <c r="B42" s="83" t="s">
        <v>95</v>
      </c>
      <c r="C42" s="88"/>
      <c r="D42" s="88"/>
      <c r="E42" s="88">
        <v>1123</v>
      </c>
      <c r="F42" s="88"/>
      <c r="G42" s="187">
        <v>0.017825396825396824</v>
      </c>
    </row>
    <row r="43" spans="1:7" ht="13.5">
      <c r="A43" s="186"/>
      <c r="B43" s="83" t="s">
        <v>96</v>
      </c>
      <c r="C43" s="88"/>
      <c r="D43" s="88"/>
      <c r="E43" s="88">
        <v>21</v>
      </c>
      <c r="F43" s="88"/>
      <c r="G43" s="187">
        <v>0.42</v>
      </c>
    </row>
    <row r="44" spans="1:7" ht="13.5">
      <c r="A44" s="186"/>
      <c r="B44" s="83" t="s">
        <v>97</v>
      </c>
      <c r="C44" s="88"/>
      <c r="D44" s="88"/>
      <c r="E44" s="88">
        <v>2476</v>
      </c>
      <c r="F44" s="88"/>
      <c r="G44" s="187">
        <v>3.5677233429394812</v>
      </c>
    </row>
    <row r="45" spans="1:7" ht="13.5">
      <c r="A45" s="186"/>
      <c r="B45" s="83" t="s">
        <v>98</v>
      </c>
      <c r="C45" s="88"/>
      <c r="D45" s="88"/>
      <c r="E45" s="88">
        <v>0</v>
      </c>
      <c r="F45" s="88"/>
      <c r="G45" s="187"/>
    </row>
    <row r="46" spans="1:7" ht="13.5">
      <c r="A46" s="186"/>
      <c r="B46" s="83" t="s">
        <v>99</v>
      </c>
      <c r="C46" s="88"/>
      <c r="D46" s="88"/>
      <c r="E46" s="88">
        <v>410</v>
      </c>
      <c r="F46" s="88"/>
      <c r="G46" s="187">
        <v>0.3528399311531842</v>
      </c>
    </row>
    <row r="47" spans="1:7" ht="13.5">
      <c r="A47" s="186"/>
      <c r="B47" s="83" t="s">
        <v>1047</v>
      </c>
      <c r="C47" s="88"/>
      <c r="D47" s="88"/>
      <c r="E47" s="88">
        <v>0</v>
      </c>
      <c r="F47" s="88"/>
      <c r="G47" s="187"/>
    </row>
    <row r="48" spans="1:7" ht="13.5">
      <c r="A48" s="186"/>
      <c r="B48" s="83" t="s">
        <v>79</v>
      </c>
      <c r="C48" s="88"/>
      <c r="D48" s="88"/>
      <c r="E48" s="88">
        <v>1212</v>
      </c>
      <c r="F48" s="88"/>
      <c r="G48" s="187">
        <v>0.9244851258581236</v>
      </c>
    </row>
    <row r="49" spans="1:7" ht="13.5">
      <c r="A49" s="186"/>
      <c r="B49" s="83" t="s">
        <v>101</v>
      </c>
      <c r="C49" s="88"/>
      <c r="D49" s="88"/>
      <c r="E49" s="88">
        <v>21786</v>
      </c>
      <c r="F49" s="88"/>
      <c r="G49" s="187">
        <v>7.742004264392324</v>
      </c>
    </row>
    <row r="50" spans="1:7" ht="13.5">
      <c r="A50" s="186"/>
      <c r="B50" s="83" t="s">
        <v>102</v>
      </c>
      <c r="C50" s="88">
        <v>3467</v>
      </c>
      <c r="D50" s="88">
        <v>6710</v>
      </c>
      <c r="E50" s="88">
        <v>6348</v>
      </c>
      <c r="F50" s="137">
        <v>0.946</v>
      </c>
      <c r="G50" s="187">
        <v>1.8539719626168225</v>
      </c>
    </row>
    <row r="51" spans="1:7" ht="13.5">
      <c r="A51" s="186"/>
      <c r="B51" s="83" t="s">
        <v>70</v>
      </c>
      <c r="C51" s="188"/>
      <c r="D51" s="188"/>
      <c r="E51" s="88">
        <v>1729</v>
      </c>
      <c r="F51" s="137"/>
      <c r="G51" s="187">
        <v>1.22537207654146</v>
      </c>
    </row>
    <row r="52" spans="1:7" ht="13.5">
      <c r="A52" s="186"/>
      <c r="B52" s="83" t="s">
        <v>71</v>
      </c>
      <c r="C52" s="188"/>
      <c r="D52" s="188"/>
      <c r="E52" s="88">
        <v>10</v>
      </c>
      <c r="F52" s="137"/>
      <c r="G52" s="187"/>
    </row>
    <row r="53" spans="1:7" ht="13.5">
      <c r="A53" s="186"/>
      <c r="B53" s="83" t="s">
        <v>72</v>
      </c>
      <c r="C53" s="188"/>
      <c r="D53" s="188"/>
      <c r="E53" s="88">
        <v>105</v>
      </c>
      <c r="F53" s="137"/>
      <c r="G53" s="187">
        <v>1.0824742268041236</v>
      </c>
    </row>
    <row r="54" spans="1:7" ht="13.5">
      <c r="A54" s="186"/>
      <c r="B54" s="83" t="s">
        <v>103</v>
      </c>
      <c r="C54" s="188"/>
      <c r="D54" s="188"/>
      <c r="E54" s="88">
        <v>0</v>
      </c>
      <c r="F54" s="137"/>
      <c r="G54" s="187"/>
    </row>
    <row r="55" spans="1:7" ht="13.5">
      <c r="A55" s="186"/>
      <c r="B55" s="83" t="s">
        <v>104</v>
      </c>
      <c r="C55" s="88"/>
      <c r="D55" s="88"/>
      <c r="E55" s="88">
        <v>152</v>
      </c>
      <c r="F55" s="137"/>
      <c r="G55" s="187">
        <v>0.5714285714285714</v>
      </c>
    </row>
    <row r="56" spans="1:7" ht="13.5">
      <c r="A56" s="186"/>
      <c r="B56" s="83" t="s">
        <v>105</v>
      </c>
      <c r="C56" s="88"/>
      <c r="D56" s="88"/>
      <c r="E56" s="88">
        <v>371</v>
      </c>
      <c r="F56" s="137"/>
      <c r="G56" s="187">
        <v>1.069164265129683</v>
      </c>
    </row>
    <row r="57" spans="1:7" ht="13.5">
      <c r="A57" s="186"/>
      <c r="B57" s="83" t="s">
        <v>106</v>
      </c>
      <c r="C57" s="88"/>
      <c r="D57" s="88"/>
      <c r="E57" s="88">
        <v>205</v>
      </c>
      <c r="F57" s="137"/>
      <c r="G57" s="187">
        <v>1.2654320987654322</v>
      </c>
    </row>
    <row r="58" spans="1:7" ht="13.5">
      <c r="A58" s="186"/>
      <c r="B58" s="83" t="s">
        <v>107</v>
      </c>
      <c r="C58" s="88"/>
      <c r="D58" s="88"/>
      <c r="E58" s="88">
        <v>433</v>
      </c>
      <c r="F58" s="137"/>
      <c r="G58" s="187">
        <v>1</v>
      </c>
    </row>
    <row r="59" spans="1:7" ht="13.5">
      <c r="A59" s="186"/>
      <c r="B59" s="83" t="s">
        <v>79</v>
      </c>
      <c r="C59" s="88"/>
      <c r="D59" s="88"/>
      <c r="E59" s="88">
        <v>152</v>
      </c>
      <c r="F59" s="137"/>
      <c r="G59" s="187">
        <v>2.054054054054054</v>
      </c>
    </row>
    <row r="60" spans="1:7" ht="13.5">
      <c r="A60" s="186"/>
      <c r="B60" s="83" t="s">
        <v>108</v>
      </c>
      <c r="C60" s="88"/>
      <c r="D60" s="88"/>
      <c r="E60" s="88">
        <v>3191</v>
      </c>
      <c r="F60" s="137"/>
      <c r="G60" s="187">
        <v>5.033123028391167</v>
      </c>
    </row>
    <row r="61" spans="1:7" ht="13.5">
      <c r="A61" s="186"/>
      <c r="B61" s="83" t="s">
        <v>109</v>
      </c>
      <c r="C61" s="88">
        <v>5766</v>
      </c>
      <c r="D61" s="88">
        <v>11556</v>
      </c>
      <c r="E61" s="88">
        <v>9081</v>
      </c>
      <c r="F61" s="137">
        <v>0.7858</v>
      </c>
      <c r="G61" s="187">
        <v>0.582339361292805</v>
      </c>
    </row>
    <row r="62" spans="1:7" ht="13.5">
      <c r="A62" s="186"/>
      <c r="B62" s="83" t="s">
        <v>70</v>
      </c>
      <c r="C62" s="188"/>
      <c r="D62" s="188"/>
      <c r="E62" s="88">
        <v>4977</v>
      </c>
      <c r="F62" s="137"/>
      <c r="G62" s="187">
        <v>1.2053766045047227</v>
      </c>
    </row>
    <row r="63" spans="1:7" ht="13.5">
      <c r="A63" s="186"/>
      <c r="B63" s="83" t="s">
        <v>71</v>
      </c>
      <c r="C63" s="188"/>
      <c r="D63" s="188"/>
      <c r="E63" s="88">
        <v>0</v>
      </c>
      <c r="F63" s="137"/>
      <c r="G63" s="187">
        <v>0</v>
      </c>
    </row>
    <row r="64" spans="1:7" ht="13.5">
      <c r="A64" s="186"/>
      <c r="B64" s="83" t="s">
        <v>72</v>
      </c>
      <c r="C64" s="188"/>
      <c r="D64" s="188"/>
      <c r="E64" s="88">
        <v>196</v>
      </c>
      <c r="F64" s="137"/>
      <c r="G64" s="187">
        <v>1.101123595505618</v>
      </c>
    </row>
    <row r="65" spans="1:7" ht="13.5">
      <c r="A65" s="186"/>
      <c r="B65" s="83" t="s">
        <v>110</v>
      </c>
      <c r="C65" s="88"/>
      <c r="D65" s="88"/>
      <c r="E65" s="88">
        <v>120</v>
      </c>
      <c r="F65" s="137"/>
      <c r="G65" s="187">
        <v>0.10666666666666667</v>
      </c>
    </row>
    <row r="66" spans="1:7" ht="13.5">
      <c r="A66" s="186"/>
      <c r="B66" s="83" t="s">
        <v>111</v>
      </c>
      <c r="C66" s="88"/>
      <c r="D66" s="88"/>
      <c r="E66" s="88">
        <v>103</v>
      </c>
      <c r="F66" s="137"/>
      <c r="G66" s="187">
        <v>0.12160566706021252</v>
      </c>
    </row>
    <row r="67" spans="1:7" ht="13.5">
      <c r="A67" s="186"/>
      <c r="B67" s="83" t="s">
        <v>112</v>
      </c>
      <c r="C67" s="88"/>
      <c r="D67" s="88"/>
      <c r="E67" s="88">
        <v>0</v>
      </c>
      <c r="F67" s="137"/>
      <c r="G67" s="187">
        <v>0</v>
      </c>
    </row>
    <row r="68" spans="1:7" ht="13.5">
      <c r="A68" s="186"/>
      <c r="B68" s="83" t="s">
        <v>113</v>
      </c>
      <c r="C68" s="88"/>
      <c r="D68" s="88"/>
      <c r="E68" s="88">
        <v>884</v>
      </c>
      <c r="F68" s="137"/>
      <c r="G68" s="187">
        <v>0.737281067556297</v>
      </c>
    </row>
    <row r="69" spans="1:7" ht="13.5">
      <c r="A69" s="186"/>
      <c r="B69" s="83" t="s">
        <v>114</v>
      </c>
      <c r="C69" s="88"/>
      <c r="D69" s="88"/>
      <c r="E69" s="88">
        <v>0</v>
      </c>
      <c r="F69" s="137"/>
      <c r="G69" s="187">
        <v>0</v>
      </c>
    </row>
    <row r="70" spans="1:7" ht="13.5">
      <c r="A70" s="186"/>
      <c r="B70" s="83" t="s">
        <v>79</v>
      </c>
      <c r="C70" s="88"/>
      <c r="D70" s="88"/>
      <c r="E70" s="88">
        <v>267</v>
      </c>
      <c r="F70" s="137"/>
      <c r="G70" s="187">
        <v>1.0308880308880308</v>
      </c>
    </row>
    <row r="71" spans="1:7" ht="13.5">
      <c r="A71" s="186"/>
      <c r="B71" s="83" t="s">
        <v>115</v>
      </c>
      <c r="C71" s="88"/>
      <c r="D71" s="88"/>
      <c r="E71" s="88">
        <v>2534</v>
      </c>
      <c r="F71" s="137"/>
      <c r="G71" s="187">
        <v>0.47667419112114373</v>
      </c>
    </row>
    <row r="72" spans="1:7" ht="13.5">
      <c r="A72" s="186"/>
      <c r="B72" s="83" t="s">
        <v>116</v>
      </c>
      <c r="C72" s="88">
        <v>166839</v>
      </c>
      <c r="D72" s="88">
        <v>181453</v>
      </c>
      <c r="E72" s="88">
        <v>180918</v>
      </c>
      <c r="F72" s="137">
        <v>0.997</v>
      </c>
      <c r="G72" s="187">
        <v>1.0419803143484094</v>
      </c>
    </row>
    <row r="73" spans="1:7" ht="13.5">
      <c r="A73" s="186"/>
      <c r="B73" s="83" t="s">
        <v>70</v>
      </c>
      <c r="C73" s="188"/>
      <c r="D73" s="188"/>
      <c r="E73" s="88">
        <v>110428</v>
      </c>
      <c r="F73" s="137"/>
      <c r="G73" s="187">
        <v>1.0779668296873322</v>
      </c>
    </row>
    <row r="74" spans="1:7" ht="13.5">
      <c r="A74" s="186"/>
      <c r="B74" s="83" t="s">
        <v>71</v>
      </c>
      <c r="C74" s="188"/>
      <c r="D74" s="188"/>
      <c r="E74" s="88">
        <v>10367</v>
      </c>
      <c r="F74" s="137"/>
      <c r="G74" s="187">
        <v>0.7701508060322413</v>
      </c>
    </row>
    <row r="75" spans="1:7" ht="13.5">
      <c r="A75" s="186"/>
      <c r="B75" s="83" t="s">
        <v>72</v>
      </c>
      <c r="C75" s="88"/>
      <c r="D75" s="88"/>
      <c r="E75" s="88">
        <v>58</v>
      </c>
      <c r="F75" s="137"/>
      <c r="G75" s="187">
        <v>0.9508196721311475</v>
      </c>
    </row>
    <row r="76" spans="1:7" ht="13.5">
      <c r="A76" s="186"/>
      <c r="B76" s="83" t="s">
        <v>117</v>
      </c>
      <c r="C76" s="88"/>
      <c r="D76" s="88"/>
      <c r="E76" s="88">
        <v>587</v>
      </c>
      <c r="F76" s="137"/>
      <c r="G76" s="187">
        <v>1.0482142857142858</v>
      </c>
    </row>
    <row r="77" spans="1:7" ht="13.5">
      <c r="A77" s="186"/>
      <c r="B77" s="83" t="s">
        <v>118</v>
      </c>
      <c r="C77" s="88"/>
      <c r="D77" s="88"/>
      <c r="E77" s="88">
        <v>2516</v>
      </c>
      <c r="F77" s="137"/>
      <c r="G77" s="187">
        <v>0.7929404349196344</v>
      </c>
    </row>
    <row r="78" spans="1:7" ht="13.5">
      <c r="A78" s="186"/>
      <c r="B78" s="83" t="s">
        <v>119</v>
      </c>
      <c r="C78" s="88"/>
      <c r="D78" s="88"/>
      <c r="E78" s="88">
        <v>38000</v>
      </c>
      <c r="F78" s="137"/>
      <c r="G78" s="187">
        <v>0.95</v>
      </c>
    </row>
    <row r="79" spans="1:7" ht="13.5">
      <c r="A79" s="186"/>
      <c r="B79" s="83" t="s">
        <v>120</v>
      </c>
      <c r="C79" s="88"/>
      <c r="D79" s="88"/>
      <c r="E79" s="88">
        <v>3299</v>
      </c>
      <c r="F79" s="137"/>
      <c r="G79" s="187">
        <v>0.5897390060779406</v>
      </c>
    </row>
    <row r="80" spans="1:7" ht="13.5">
      <c r="A80" s="186"/>
      <c r="B80" s="83" t="s">
        <v>121</v>
      </c>
      <c r="C80" s="88"/>
      <c r="D80" s="88"/>
      <c r="E80" s="88">
        <v>1499</v>
      </c>
      <c r="F80" s="137"/>
      <c r="G80" s="187">
        <v>0.6574561403508772</v>
      </c>
    </row>
    <row r="81" spans="1:7" ht="13.5">
      <c r="A81" s="186"/>
      <c r="B81" s="83" t="s">
        <v>113</v>
      </c>
      <c r="C81" s="88"/>
      <c r="D81" s="88"/>
      <c r="E81" s="88">
        <v>4561</v>
      </c>
      <c r="F81" s="137"/>
      <c r="G81" s="187">
        <v>0.9951996508837007</v>
      </c>
    </row>
    <row r="82" spans="1:7" ht="13.5">
      <c r="A82" s="186"/>
      <c r="B82" s="83" t="s">
        <v>79</v>
      </c>
      <c r="C82" s="88"/>
      <c r="D82" s="88"/>
      <c r="E82" s="88">
        <v>130</v>
      </c>
      <c r="F82" s="137"/>
      <c r="G82" s="187">
        <v>1.0924369747899159</v>
      </c>
    </row>
    <row r="83" spans="1:7" ht="13.5">
      <c r="A83" s="186"/>
      <c r="B83" s="83" t="s">
        <v>122</v>
      </c>
      <c r="C83" s="88"/>
      <c r="D83" s="88"/>
      <c r="E83" s="88">
        <v>9473</v>
      </c>
      <c r="F83" s="137"/>
      <c r="G83" s="187">
        <v>6.980840088430361</v>
      </c>
    </row>
    <row r="84" spans="1:7" ht="13.5">
      <c r="A84" s="186"/>
      <c r="B84" s="83" t="s">
        <v>123</v>
      </c>
      <c r="C84" s="88">
        <v>6758</v>
      </c>
      <c r="D84" s="88">
        <v>8039</v>
      </c>
      <c r="E84" s="88">
        <v>7963</v>
      </c>
      <c r="F84" s="137">
        <v>0.9905</v>
      </c>
      <c r="G84" s="187">
        <v>1.260566724711097</v>
      </c>
    </row>
    <row r="85" spans="1:7" ht="13.5">
      <c r="A85" s="186"/>
      <c r="B85" s="83" t="s">
        <v>70</v>
      </c>
      <c r="C85" s="188"/>
      <c r="D85" s="188"/>
      <c r="E85" s="88">
        <v>2629</v>
      </c>
      <c r="F85" s="137"/>
      <c r="G85" s="187">
        <v>1.2371764705882353</v>
      </c>
    </row>
    <row r="86" spans="1:7" ht="13.5">
      <c r="A86" s="186"/>
      <c r="B86" s="83" t="s">
        <v>71</v>
      </c>
      <c r="C86" s="88"/>
      <c r="D86" s="88"/>
      <c r="E86" s="88">
        <v>4</v>
      </c>
      <c r="F86" s="137"/>
      <c r="G86" s="187"/>
    </row>
    <row r="87" spans="1:7" ht="13.5">
      <c r="A87" s="186"/>
      <c r="B87" s="83" t="s">
        <v>72</v>
      </c>
      <c r="C87" s="88"/>
      <c r="D87" s="88"/>
      <c r="E87" s="88">
        <v>199</v>
      </c>
      <c r="F87" s="137"/>
      <c r="G87" s="187">
        <v>0.9754901960784313</v>
      </c>
    </row>
    <row r="88" spans="1:7" ht="13.5">
      <c r="A88" s="186"/>
      <c r="B88" s="83" t="s">
        <v>124</v>
      </c>
      <c r="C88" s="88"/>
      <c r="D88" s="88"/>
      <c r="E88" s="88">
        <v>3163</v>
      </c>
      <c r="F88" s="137"/>
      <c r="G88" s="187">
        <v>1.208174178762414</v>
      </c>
    </row>
    <row r="89" spans="1:7" ht="13.5">
      <c r="A89" s="186"/>
      <c r="B89" s="83" t="s">
        <v>125</v>
      </c>
      <c r="C89" s="88"/>
      <c r="D89" s="88"/>
      <c r="E89" s="88">
        <v>350</v>
      </c>
      <c r="F89" s="137"/>
      <c r="G89" s="187">
        <v>1</v>
      </c>
    </row>
    <row r="90" spans="1:7" ht="13.5">
      <c r="A90" s="186"/>
      <c r="B90" s="83" t="s">
        <v>113</v>
      </c>
      <c r="C90" s="88"/>
      <c r="D90" s="88"/>
      <c r="E90" s="88">
        <v>803</v>
      </c>
      <c r="F90" s="137"/>
      <c r="G90" s="187">
        <v>2.607142857142857</v>
      </c>
    </row>
    <row r="91" spans="1:7" ht="13.5">
      <c r="A91" s="186"/>
      <c r="B91" s="83" t="s">
        <v>79</v>
      </c>
      <c r="C91" s="88"/>
      <c r="D91" s="88"/>
      <c r="E91" s="88">
        <v>188</v>
      </c>
      <c r="F91" s="137"/>
      <c r="G91" s="187">
        <v>1.0681818181818181</v>
      </c>
    </row>
    <row r="92" spans="1:7" ht="13.5">
      <c r="A92" s="186"/>
      <c r="B92" s="83" t="s">
        <v>126</v>
      </c>
      <c r="C92" s="88"/>
      <c r="D92" s="88"/>
      <c r="E92" s="88">
        <v>627</v>
      </c>
      <c r="F92" s="137"/>
      <c r="G92" s="187">
        <v>1.169776119402985</v>
      </c>
    </row>
    <row r="93" spans="1:7" ht="13.5">
      <c r="A93" s="186"/>
      <c r="B93" s="83" t="s">
        <v>127</v>
      </c>
      <c r="C93" s="88">
        <v>926</v>
      </c>
      <c r="D93" s="88">
        <v>1205</v>
      </c>
      <c r="E93" s="88">
        <v>1171</v>
      </c>
      <c r="F93" s="137">
        <v>0.9717</v>
      </c>
      <c r="G93" s="187">
        <v>0.8400286944045912</v>
      </c>
    </row>
    <row r="94" spans="1:7" ht="13.5">
      <c r="A94" s="186"/>
      <c r="B94" s="83" t="s">
        <v>70</v>
      </c>
      <c r="C94" s="88"/>
      <c r="D94" s="88"/>
      <c r="E94" s="88">
        <v>0</v>
      </c>
      <c r="F94" s="137"/>
      <c r="G94" s="187"/>
    </row>
    <row r="95" spans="1:7" ht="13.5">
      <c r="A95" s="186"/>
      <c r="B95" s="83" t="s">
        <v>71</v>
      </c>
      <c r="C95" s="88"/>
      <c r="D95" s="88"/>
      <c r="E95" s="88">
        <v>0</v>
      </c>
      <c r="F95" s="137"/>
      <c r="G95" s="187"/>
    </row>
    <row r="96" spans="1:7" ht="13.5">
      <c r="A96" s="186"/>
      <c r="B96" s="83" t="s">
        <v>72</v>
      </c>
      <c r="C96" s="88"/>
      <c r="D96" s="88"/>
      <c r="E96" s="88">
        <v>0</v>
      </c>
      <c r="F96" s="137"/>
      <c r="G96" s="187"/>
    </row>
    <row r="97" spans="1:7" ht="13.5">
      <c r="A97" s="186"/>
      <c r="B97" s="83" t="s">
        <v>128</v>
      </c>
      <c r="C97" s="88"/>
      <c r="D97" s="88"/>
      <c r="E97" s="88">
        <v>0</v>
      </c>
      <c r="F97" s="137"/>
      <c r="G97" s="187"/>
    </row>
    <row r="98" spans="1:7" ht="13.5">
      <c r="A98" s="186"/>
      <c r="B98" s="83" t="s">
        <v>129</v>
      </c>
      <c r="C98" s="88"/>
      <c r="D98" s="88"/>
      <c r="E98" s="88">
        <v>1012</v>
      </c>
      <c r="F98" s="137"/>
      <c r="G98" s="187">
        <v>1.1194690265486726</v>
      </c>
    </row>
    <row r="99" spans="1:7" ht="13.5">
      <c r="A99" s="186"/>
      <c r="B99" s="83" t="s">
        <v>130</v>
      </c>
      <c r="C99" s="88"/>
      <c r="D99" s="88"/>
      <c r="E99" s="88">
        <v>0</v>
      </c>
      <c r="F99" s="137"/>
      <c r="G99" s="187"/>
    </row>
    <row r="100" spans="1:7" ht="13.5">
      <c r="A100" s="186"/>
      <c r="B100" s="83" t="s">
        <v>113</v>
      </c>
      <c r="C100" s="88"/>
      <c r="D100" s="88"/>
      <c r="E100" s="88">
        <v>129</v>
      </c>
      <c r="F100" s="137"/>
      <c r="G100" s="187">
        <v>0.28043478260869564</v>
      </c>
    </row>
    <row r="101" spans="1:7" ht="13.5">
      <c r="A101" s="186"/>
      <c r="B101" s="83" t="s">
        <v>79</v>
      </c>
      <c r="C101" s="88"/>
      <c r="D101" s="88"/>
      <c r="E101" s="88">
        <v>0</v>
      </c>
      <c r="F101" s="137"/>
      <c r="G101" s="187"/>
    </row>
    <row r="102" spans="1:7" ht="13.5">
      <c r="A102" s="186"/>
      <c r="B102" s="83" t="s">
        <v>131</v>
      </c>
      <c r="C102" s="88"/>
      <c r="D102" s="88"/>
      <c r="E102" s="88">
        <v>30</v>
      </c>
      <c r="F102" s="137"/>
      <c r="G102" s="187">
        <v>1</v>
      </c>
    </row>
    <row r="103" spans="1:7" ht="13.5">
      <c r="A103" s="186"/>
      <c r="B103" s="83" t="s">
        <v>132</v>
      </c>
      <c r="C103" s="88">
        <v>14692</v>
      </c>
      <c r="D103" s="88">
        <v>64143</v>
      </c>
      <c r="E103" s="88">
        <v>60391</v>
      </c>
      <c r="F103" s="88">
        <v>94.15</v>
      </c>
      <c r="G103" s="187">
        <v>1.3519666883073271</v>
      </c>
    </row>
    <row r="104" spans="1:7" ht="13.5">
      <c r="A104" s="186"/>
      <c r="B104" s="83" t="s">
        <v>70</v>
      </c>
      <c r="C104" s="188"/>
      <c r="D104" s="88"/>
      <c r="E104" s="88">
        <v>3564</v>
      </c>
      <c r="F104" s="88"/>
      <c r="G104" s="187">
        <v>1.223480947476828</v>
      </c>
    </row>
    <row r="105" spans="1:7" ht="13.5">
      <c r="A105" s="186"/>
      <c r="B105" s="83" t="s">
        <v>71</v>
      </c>
      <c r="C105" s="188"/>
      <c r="D105" s="88"/>
      <c r="E105" s="88">
        <v>-1325</v>
      </c>
      <c r="F105" s="88"/>
      <c r="G105" s="187">
        <v>-5.057251908396947</v>
      </c>
    </row>
    <row r="106" spans="1:7" ht="13.5">
      <c r="A106" s="186"/>
      <c r="B106" s="83" t="s">
        <v>72</v>
      </c>
      <c r="C106" s="188"/>
      <c r="D106" s="88"/>
      <c r="E106" s="88">
        <v>0</v>
      </c>
      <c r="F106" s="88"/>
      <c r="G106" s="187"/>
    </row>
    <row r="107" spans="1:7" ht="13.5">
      <c r="A107" s="186"/>
      <c r="B107" s="83" t="s">
        <v>133</v>
      </c>
      <c r="C107" s="188"/>
      <c r="D107" s="88"/>
      <c r="E107" s="88">
        <v>0</v>
      </c>
      <c r="F107" s="88"/>
      <c r="G107" s="187"/>
    </row>
    <row r="108" spans="1:7" ht="13.5">
      <c r="A108" s="186"/>
      <c r="B108" s="83" t="s">
        <v>134</v>
      </c>
      <c r="C108" s="188"/>
      <c r="D108" s="88"/>
      <c r="E108" s="88">
        <v>0</v>
      </c>
      <c r="F108" s="88"/>
      <c r="G108" s="187"/>
    </row>
    <row r="109" spans="1:7" ht="13.5">
      <c r="A109" s="186"/>
      <c r="B109" s="83" t="s">
        <v>135</v>
      </c>
      <c r="C109" s="188"/>
      <c r="D109" s="88"/>
      <c r="E109" s="88">
        <v>50391</v>
      </c>
      <c r="F109" s="88"/>
      <c r="G109" s="187">
        <v>1.39074876493804</v>
      </c>
    </row>
    <row r="110" spans="1:7" ht="13.5">
      <c r="A110" s="186"/>
      <c r="B110" s="83" t="s">
        <v>136</v>
      </c>
      <c r="C110" s="188"/>
      <c r="D110" s="88"/>
      <c r="E110" s="88">
        <v>60</v>
      </c>
      <c r="F110" s="88"/>
      <c r="G110" s="187"/>
    </row>
    <row r="111" spans="1:7" ht="13.5">
      <c r="A111" s="186"/>
      <c r="B111" s="83" t="s">
        <v>137</v>
      </c>
      <c r="C111" s="188"/>
      <c r="D111" s="88"/>
      <c r="E111" s="88">
        <v>2300</v>
      </c>
      <c r="F111" s="88"/>
      <c r="G111" s="187">
        <v>9.2</v>
      </c>
    </row>
    <row r="112" spans="1:7" ht="13.5">
      <c r="A112" s="186"/>
      <c r="B112" s="83" t="s">
        <v>138</v>
      </c>
      <c r="C112" s="188"/>
      <c r="D112" s="88"/>
      <c r="E112" s="88">
        <v>110</v>
      </c>
      <c r="F112" s="88"/>
      <c r="G112" s="187"/>
    </row>
    <row r="113" spans="1:7" ht="13.5">
      <c r="A113" s="186"/>
      <c r="B113" s="83" t="s">
        <v>139</v>
      </c>
      <c r="C113" s="188"/>
      <c r="D113" s="88"/>
      <c r="E113" s="88">
        <v>150</v>
      </c>
      <c r="F113" s="88"/>
      <c r="G113" s="187">
        <v>1.9230769230769231</v>
      </c>
    </row>
    <row r="114" spans="1:7" ht="13.5">
      <c r="A114" s="186"/>
      <c r="B114" s="83" t="s">
        <v>140</v>
      </c>
      <c r="C114" s="188"/>
      <c r="D114" s="88"/>
      <c r="E114" s="88">
        <v>656</v>
      </c>
      <c r="F114" s="88"/>
      <c r="G114" s="187">
        <v>1.312</v>
      </c>
    </row>
    <row r="115" spans="1:7" ht="13.5">
      <c r="A115" s="186"/>
      <c r="B115" s="83" t="s">
        <v>141</v>
      </c>
      <c r="C115" s="188"/>
      <c r="D115" s="88"/>
      <c r="E115" s="88">
        <v>0</v>
      </c>
      <c r="F115" s="88"/>
      <c r="G115" s="187"/>
    </row>
    <row r="116" spans="1:7" ht="13.5">
      <c r="A116" s="186"/>
      <c r="B116" s="83" t="s">
        <v>79</v>
      </c>
      <c r="C116" s="188"/>
      <c r="D116" s="88"/>
      <c r="E116" s="88">
        <v>291</v>
      </c>
      <c r="F116" s="88"/>
      <c r="G116" s="187">
        <v>0.5369003690036901</v>
      </c>
    </row>
    <row r="117" spans="1:7" ht="13.5">
      <c r="A117" s="186"/>
      <c r="B117" s="83" t="s">
        <v>142</v>
      </c>
      <c r="C117" s="188"/>
      <c r="D117" s="88"/>
      <c r="E117" s="88">
        <v>4194</v>
      </c>
      <c r="F117" s="88"/>
      <c r="G117" s="187">
        <v>1.0778720123361605</v>
      </c>
    </row>
    <row r="118" spans="1:7" ht="13.5">
      <c r="A118" s="186"/>
      <c r="B118" s="83" t="s">
        <v>143</v>
      </c>
      <c r="C118" s="88">
        <v>15926</v>
      </c>
      <c r="D118" s="88">
        <v>18886</v>
      </c>
      <c r="E118" s="88">
        <v>18022</v>
      </c>
      <c r="F118" s="137">
        <v>0.9542</v>
      </c>
      <c r="G118" s="187">
        <v>1.2467658249740574</v>
      </c>
    </row>
    <row r="119" spans="1:7" ht="13.5">
      <c r="A119" s="186"/>
      <c r="B119" s="83" t="s">
        <v>70</v>
      </c>
      <c r="C119" s="188"/>
      <c r="D119" s="188"/>
      <c r="E119" s="88">
        <v>3226</v>
      </c>
      <c r="F119" s="137"/>
      <c r="G119" s="187">
        <v>1.2173584905660377</v>
      </c>
    </row>
    <row r="120" spans="1:7" ht="13.5">
      <c r="A120" s="186"/>
      <c r="B120" s="83" t="s">
        <v>71</v>
      </c>
      <c r="C120" s="188"/>
      <c r="D120" s="188"/>
      <c r="E120" s="88">
        <v>0</v>
      </c>
      <c r="F120" s="137"/>
      <c r="G120" s="187"/>
    </row>
    <row r="121" spans="1:7" ht="13.5">
      <c r="A121" s="186"/>
      <c r="B121" s="83" t="s">
        <v>72</v>
      </c>
      <c r="C121" s="188"/>
      <c r="D121" s="188"/>
      <c r="E121" s="88">
        <v>109</v>
      </c>
      <c r="F121" s="137"/>
      <c r="G121" s="187">
        <v>0.9732142857142857</v>
      </c>
    </row>
    <row r="122" spans="1:7" ht="13.5">
      <c r="A122" s="186"/>
      <c r="B122" s="83" t="s">
        <v>144</v>
      </c>
      <c r="C122" s="188"/>
      <c r="D122" s="188"/>
      <c r="E122" s="88">
        <v>0</v>
      </c>
      <c r="F122" s="137"/>
      <c r="G122" s="187"/>
    </row>
    <row r="123" spans="1:7" ht="13.5">
      <c r="A123" s="186"/>
      <c r="B123" s="83" t="s">
        <v>145</v>
      </c>
      <c r="C123" s="188"/>
      <c r="D123" s="188"/>
      <c r="E123" s="88">
        <v>0</v>
      </c>
      <c r="F123" s="137"/>
      <c r="G123" s="187"/>
    </row>
    <row r="124" spans="1:7" ht="13.5">
      <c r="A124" s="186"/>
      <c r="B124" s="83" t="s">
        <v>146</v>
      </c>
      <c r="C124" s="188"/>
      <c r="D124" s="188"/>
      <c r="E124" s="88">
        <v>340</v>
      </c>
      <c r="F124" s="137"/>
      <c r="G124" s="187">
        <v>1</v>
      </c>
    </row>
    <row r="125" spans="1:7" ht="13.5">
      <c r="A125" s="186"/>
      <c r="B125" s="83" t="s">
        <v>147</v>
      </c>
      <c r="C125" s="188"/>
      <c r="D125" s="188"/>
      <c r="E125" s="88">
        <v>0</v>
      </c>
      <c r="F125" s="137"/>
      <c r="G125" s="187"/>
    </row>
    <row r="126" spans="1:7" ht="13.5">
      <c r="A126" s="186"/>
      <c r="B126" s="83" t="s">
        <v>148</v>
      </c>
      <c r="C126" s="188"/>
      <c r="D126" s="188"/>
      <c r="E126" s="88">
        <v>9604</v>
      </c>
      <c r="F126" s="137"/>
      <c r="G126" s="187">
        <v>1.0709188224799286</v>
      </c>
    </row>
    <row r="127" spans="1:7" ht="13.5">
      <c r="A127" s="186"/>
      <c r="B127" s="83" t="s">
        <v>79</v>
      </c>
      <c r="C127" s="188"/>
      <c r="D127" s="188"/>
      <c r="E127" s="88">
        <v>213</v>
      </c>
      <c r="F127" s="137"/>
      <c r="G127" s="187">
        <v>1.009478672985782</v>
      </c>
    </row>
    <row r="128" spans="1:7" ht="13.5">
      <c r="A128" s="186"/>
      <c r="B128" s="83" t="s">
        <v>149</v>
      </c>
      <c r="C128" s="188"/>
      <c r="D128" s="188"/>
      <c r="E128" s="88">
        <v>4530</v>
      </c>
      <c r="F128" s="137"/>
      <c r="G128" s="187">
        <v>2.0837166513339467</v>
      </c>
    </row>
    <row r="129" spans="1:7" ht="13.5">
      <c r="A129" s="186"/>
      <c r="B129" s="83" t="s">
        <v>150</v>
      </c>
      <c r="C129" s="88">
        <v>1160</v>
      </c>
      <c r="D129" s="88">
        <v>1184</v>
      </c>
      <c r="E129" s="88">
        <v>1183</v>
      </c>
      <c r="F129" s="137">
        <v>0.9991</v>
      </c>
      <c r="G129" s="187">
        <v>1.023356401384083</v>
      </c>
    </row>
    <row r="130" spans="1:7" ht="13.5">
      <c r="A130" s="186"/>
      <c r="B130" s="83" t="s">
        <v>70</v>
      </c>
      <c r="C130" s="188"/>
      <c r="D130" s="188"/>
      <c r="E130" s="88">
        <v>380</v>
      </c>
      <c r="F130" s="137"/>
      <c r="G130" s="187">
        <v>1.0674157303370786</v>
      </c>
    </row>
    <row r="131" spans="1:7" ht="13.5">
      <c r="A131" s="186"/>
      <c r="B131" s="83" t="s">
        <v>71</v>
      </c>
      <c r="C131" s="188"/>
      <c r="D131" s="188"/>
      <c r="E131" s="88">
        <v>803</v>
      </c>
      <c r="F131" s="137"/>
      <c r="G131" s="187">
        <v>1.00375</v>
      </c>
    </row>
    <row r="132" spans="1:7" ht="13.5">
      <c r="A132" s="186"/>
      <c r="B132" s="83" t="s">
        <v>72</v>
      </c>
      <c r="C132" s="188"/>
      <c r="D132" s="188"/>
      <c r="E132" s="88">
        <v>0</v>
      </c>
      <c r="F132" s="137"/>
      <c r="G132" s="187"/>
    </row>
    <row r="133" spans="1:7" ht="13.5">
      <c r="A133" s="186"/>
      <c r="B133" s="83" t="s">
        <v>151</v>
      </c>
      <c r="C133" s="188"/>
      <c r="D133" s="188"/>
      <c r="E133" s="88">
        <v>0</v>
      </c>
      <c r="F133" s="137"/>
      <c r="G133" s="187"/>
    </row>
    <row r="134" spans="1:7" ht="13.5">
      <c r="A134" s="186"/>
      <c r="B134" s="83" t="s">
        <v>152</v>
      </c>
      <c r="C134" s="188"/>
      <c r="D134" s="188"/>
      <c r="E134" s="88">
        <v>0</v>
      </c>
      <c r="F134" s="137"/>
      <c r="G134" s="187"/>
    </row>
    <row r="135" spans="1:7" ht="13.5">
      <c r="A135" s="186"/>
      <c r="B135" s="83" t="s">
        <v>153</v>
      </c>
      <c r="C135" s="188"/>
      <c r="D135" s="188"/>
      <c r="E135" s="88">
        <v>0</v>
      </c>
      <c r="F135" s="137"/>
      <c r="G135" s="187"/>
    </row>
    <row r="136" spans="1:7" ht="13.5">
      <c r="A136" s="186"/>
      <c r="B136" s="83" t="s">
        <v>154</v>
      </c>
      <c r="C136" s="188"/>
      <c r="D136" s="188"/>
      <c r="E136" s="88">
        <v>0</v>
      </c>
      <c r="F136" s="137"/>
      <c r="G136" s="187"/>
    </row>
    <row r="137" spans="1:7" ht="13.5">
      <c r="A137" s="186"/>
      <c r="B137" s="83" t="s">
        <v>155</v>
      </c>
      <c r="C137" s="188"/>
      <c r="D137" s="188"/>
      <c r="E137" s="88">
        <v>0</v>
      </c>
      <c r="F137" s="137"/>
      <c r="G137" s="187"/>
    </row>
    <row r="138" spans="1:7" ht="13.5">
      <c r="A138" s="186"/>
      <c r="B138" s="83" t="s">
        <v>156</v>
      </c>
      <c r="C138" s="188"/>
      <c r="D138" s="188"/>
      <c r="E138" s="88">
        <v>0</v>
      </c>
      <c r="F138" s="137"/>
      <c r="G138" s="187"/>
    </row>
    <row r="139" spans="1:7" ht="13.5">
      <c r="A139" s="186"/>
      <c r="B139" s="83" t="s">
        <v>79</v>
      </c>
      <c r="C139" s="188"/>
      <c r="D139" s="188"/>
      <c r="E139" s="88">
        <v>0</v>
      </c>
      <c r="F139" s="137"/>
      <c r="G139" s="187"/>
    </row>
    <row r="140" spans="1:7" ht="13.5">
      <c r="A140" s="186"/>
      <c r="B140" s="83" t="s">
        <v>157</v>
      </c>
      <c r="C140" s="188"/>
      <c r="D140" s="188"/>
      <c r="E140" s="88">
        <v>0</v>
      </c>
      <c r="F140" s="137"/>
      <c r="G140" s="187"/>
    </row>
    <row r="141" spans="1:7" ht="13.5">
      <c r="A141" s="186"/>
      <c r="B141" s="83" t="s">
        <v>158</v>
      </c>
      <c r="C141" s="88">
        <v>5372</v>
      </c>
      <c r="D141" s="88">
        <v>6046</v>
      </c>
      <c r="E141" s="88">
        <v>4889</v>
      </c>
      <c r="F141" s="137">
        <v>0.8086</v>
      </c>
      <c r="G141" s="187">
        <v>0.6748102139406488</v>
      </c>
    </row>
    <row r="142" spans="1:7" ht="13.5">
      <c r="A142" s="186"/>
      <c r="B142" s="83" t="s">
        <v>70</v>
      </c>
      <c r="C142" s="188"/>
      <c r="D142" s="188"/>
      <c r="E142" s="88">
        <v>2550</v>
      </c>
      <c r="F142" s="137"/>
      <c r="G142" s="187">
        <v>1.0340632603406326</v>
      </c>
    </row>
    <row r="143" spans="1:7" ht="13.5">
      <c r="A143" s="186"/>
      <c r="B143" s="83" t="s">
        <v>71</v>
      </c>
      <c r="C143" s="188"/>
      <c r="D143" s="188"/>
      <c r="E143" s="88">
        <v>7</v>
      </c>
      <c r="F143" s="137"/>
      <c r="G143" s="187"/>
    </row>
    <row r="144" spans="1:7" ht="13.5">
      <c r="A144" s="186"/>
      <c r="B144" s="83" t="s">
        <v>72</v>
      </c>
      <c r="C144" s="188"/>
      <c r="D144" s="188"/>
      <c r="E144" s="88">
        <v>402</v>
      </c>
      <c r="F144" s="137"/>
      <c r="G144" s="187">
        <v>0.9370629370629371</v>
      </c>
    </row>
    <row r="145" spans="1:7" ht="13.5">
      <c r="A145" s="186"/>
      <c r="B145" s="83" t="s">
        <v>159</v>
      </c>
      <c r="C145" s="188"/>
      <c r="D145" s="188"/>
      <c r="E145" s="88">
        <v>635</v>
      </c>
      <c r="F145" s="137"/>
      <c r="G145" s="187">
        <v>0.6153100775193798</v>
      </c>
    </row>
    <row r="146" spans="1:7" ht="13.5">
      <c r="A146" s="186"/>
      <c r="B146" s="83" t="s">
        <v>160</v>
      </c>
      <c r="C146" s="188"/>
      <c r="D146" s="188"/>
      <c r="E146" s="88">
        <v>101</v>
      </c>
      <c r="F146" s="137"/>
      <c r="G146" s="187">
        <v>0.18100358422939067</v>
      </c>
    </row>
    <row r="147" spans="1:7" ht="13.5">
      <c r="A147" s="186"/>
      <c r="B147" s="83" t="s">
        <v>161</v>
      </c>
      <c r="C147" s="188"/>
      <c r="D147" s="188"/>
      <c r="E147" s="88">
        <v>205</v>
      </c>
      <c r="F147" s="137"/>
      <c r="G147" s="187">
        <v>0.3178294573643411</v>
      </c>
    </row>
    <row r="148" spans="1:7" ht="13.5">
      <c r="A148" s="186"/>
      <c r="B148" s="83" t="s">
        <v>113</v>
      </c>
      <c r="C148" s="188"/>
      <c r="D148" s="188"/>
      <c r="E148" s="88">
        <v>90</v>
      </c>
      <c r="F148" s="137"/>
      <c r="G148" s="187">
        <v>0.30303030303030304</v>
      </c>
    </row>
    <row r="149" spans="1:7" ht="13.5">
      <c r="A149" s="186"/>
      <c r="B149" s="83" t="s">
        <v>79</v>
      </c>
      <c r="C149" s="188"/>
      <c r="D149" s="188"/>
      <c r="E149" s="88">
        <v>621</v>
      </c>
      <c r="F149" s="137"/>
      <c r="G149" s="187">
        <v>1.1564245810055866</v>
      </c>
    </row>
    <row r="150" spans="1:7" ht="13.5">
      <c r="A150" s="186"/>
      <c r="B150" s="83" t="s">
        <v>162</v>
      </c>
      <c r="C150" s="188"/>
      <c r="D150" s="188"/>
      <c r="E150" s="88">
        <v>278</v>
      </c>
      <c r="F150" s="137"/>
      <c r="G150" s="187">
        <v>0.21701795472287275</v>
      </c>
    </row>
    <row r="151" spans="1:7" ht="13.5">
      <c r="A151" s="186"/>
      <c r="B151" s="83" t="s">
        <v>163</v>
      </c>
      <c r="C151" s="88">
        <v>35308</v>
      </c>
      <c r="D151" s="88">
        <v>33419</v>
      </c>
      <c r="E151" s="88">
        <v>30892</v>
      </c>
      <c r="F151" s="137">
        <v>0.9243</v>
      </c>
      <c r="G151" s="187">
        <v>0.7229581090568687</v>
      </c>
    </row>
    <row r="152" spans="1:7" ht="13.5">
      <c r="A152" s="186"/>
      <c r="B152" s="83" t="s">
        <v>70</v>
      </c>
      <c r="C152" s="188"/>
      <c r="D152" s="188"/>
      <c r="E152" s="88">
        <v>1896</v>
      </c>
      <c r="F152" s="137"/>
      <c r="G152" s="187">
        <v>1.1139835487661576</v>
      </c>
    </row>
    <row r="153" spans="1:7" ht="13.5">
      <c r="A153" s="186"/>
      <c r="B153" s="83" t="s">
        <v>71</v>
      </c>
      <c r="C153" s="188"/>
      <c r="D153" s="188"/>
      <c r="E153" s="88">
        <v>-94</v>
      </c>
      <c r="F153" s="137"/>
      <c r="G153" s="187"/>
    </row>
    <row r="154" spans="1:7" ht="13.5">
      <c r="A154" s="186"/>
      <c r="B154" s="83" t="s">
        <v>72</v>
      </c>
      <c r="C154" s="188"/>
      <c r="D154" s="188"/>
      <c r="E154" s="88">
        <v>73</v>
      </c>
      <c r="F154" s="137"/>
      <c r="G154" s="187">
        <v>1.1774193548387097</v>
      </c>
    </row>
    <row r="155" spans="1:7" ht="13.5">
      <c r="A155" s="186"/>
      <c r="B155" s="83" t="s">
        <v>164</v>
      </c>
      <c r="C155" s="188"/>
      <c r="D155" s="188"/>
      <c r="E155" s="88">
        <v>30</v>
      </c>
      <c r="F155" s="137"/>
      <c r="G155" s="187">
        <v>0.5</v>
      </c>
    </row>
    <row r="156" spans="1:7" ht="13.5">
      <c r="A156" s="186"/>
      <c r="B156" s="83" t="s">
        <v>165</v>
      </c>
      <c r="C156" s="188"/>
      <c r="D156" s="188"/>
      <c r="E156" s="88">
        <v>0</v>
      </c>
      <c r="F156" s="137"/>
      <c r="G156" s="187"/>
    </row>
    <row r="157" spans="1:7" ht="13.5">
      <c r="A157" s="186"/>
      <c r="B157" s="83" t="s">
        <v>166</v>
      </c>
      <c r="C157" s="188"/>
      <c r="D157" s="188"/>
      <c r="E157" s="88">
        <v>4339</v>
      </c>
      <c r="F157" s="137"/>
      <c r="G157" s="187">
        <v>0.8817313554155659</v>
      </c>
    </row>
    <row r="158" spans="1:7" ht="13.5">
      <c r="A158" s="186"/>
      <c r="B158" s="83" t="s">
        <v>167</v>
      </c>
      <c r="C158" s="188"/>
      <c r="D158" s="188"/>
      <c r="E158" s="88">
        <v>445</v>
      </c>
      <c r="F158" s="137"/>
      <c r="G158" s="187"/>
    </row>
    <row r="159" spans="1:7" ht="13.5">
      <c r="A159" s="186"/>
      <c r="B159" s="83" t="s">
        <v>168</v>
      </c>
      <c r="C159" s="188"/>
      <c r="D159" s="188"/>
      <c r="E159" s="88">
        <v>0</v>
      </c>
      <c r="F159" s="137"/>
      <c r="G159" s="187"/>
    </row>
    <row r="160" spans="1:7" ht="13.5">
      <c r="A160" s="186"/>
      <c r="B160" s="83" t="s">
        <v>169</v>
      </c>
      <c r="C160" s="188"/>
      <c r="D160" s="188"/>
      <c r="E160" s="88">
        <v>982</v>
      </c>
      <c r="F160" s="137"/>
      <c r="G160" s="187">
        <v>1.2430379746835443</v>
      </c>
    </row>
    <row r="161" spans="1:7" ht="13.5">
      <c r="A161" s="186"/>
      <c r="B161" s="83" t="s">
        <v>113</v>
      </c>
      <c r="C161" s="188"/>
      <c r="D161" s="188"/>
      <c r="E161" s="88">
        <v>585</v>
      </c>
      <c r="F161" s="137"/>
      <c r="G161" s="187">
        <v>0.9848484848484849</v>
      </c>
    </row>
    <row r="162" spans="1:7" ht="13.5">
      <c r="A162" s="186"/>
      <c r="B162" s="83" t="s">
        <v>79</v>
      </c>
      <c r="C162" s="188"/>
      <c r="D162" s="188"/>
      <c r="E162" s="88">
        <v>11747</v>
      </c>
      <c r="F162" s="137"/>
      <c r="G162" s="187">
        <v>1.2409676737798436</v>
      </c>
    </row>
    <row r="163" spans="1:7" ht="13.5">
      <c r="A163" s="186"/>
      <c r="B163" s="83" t="s">
        <v>170</v>
      </c>
      <c r="C163" s="188"/>
      <c r="D163" s="188"/>
      <c r="E163" s="88">
        <v>10889</v>
      </c>
      <c r="F163" s="137"/>
      <c r="G163" s="187">
        <v>0.4332206087129501</v>
      </c>
    </row>
    <row r="164" spans="1:7" ht="13.5">
      <c r="A164" s="186"/>
      <c r="B164" s="83" t="s">
        <v>171</v>
      </c>
      <c r="C164" s="88">
        <v>16342</v>
      </c>
      <c r="D164" s="88">
        <v>7948</v>
      </c>
      <c r="E164" s="88">
        <v>7526</v>
      </c>
      <c r="F164" s="137">
        <v>0.9469</v>
      </c>
      <c r="G164" s="187">
        <v>1.182961332914178</v>
      </c>
    </row>
    <row r="165" spans="1:7" ht="13.5">
      <c r="A165" s="186"/>
      <c r="B165" s="83" t="s">
        <v>70</v>
      </c>
      <c r="C165" s="188"/>
      <c r="D165" s="188"/>
      <c r="E165" s="88">
        <v>1641</v>
      </c>
      <c r="F165" s="137"/>
      <c r="G165" s="187">
        <v>1.7129436325678498</v>
      </c>
    </row>
    <row r="166" spans="1:7" ht="13.5">
      <c r="A166" s="186"/>
      <c r="B166" s="83" t="s">
        <v>71</v>
      </c>
      <c r="C166" s="188"/>
      <c r="D166" s="188"/>
      <c r="E166" s="88">
        <v>0</v>
      </c>
      <c r="F166" s="137"/>
      <c r="G166" s="187"/>
    </row>
    <row r="167" spans="1:7" ht="13.5">
      <c r="A167" s="186"/>
      <c r="B167" s="83" t="s">
        <v>72</v>
      </c>
      <c r="C167" s="188"/>
      <c r="D167" s="188"/>
      <c r="E167" s="88">
        <v>157</v>
      </c>
      <c r="F167" s="137"/>
      <c r="G167" s="187">
        <v>0.5607142857142857</v>
      </c>
    </row>
    <row r="168" spans="1:7" ht="13.5">
      <c r="A168" s="186"/>
      <c r="B168" s="83" t="s">
        <v>172</v>
      </c>
      <c r="C168" s="188"/>
      <c r="D168" s="188"/>
      <c r="E168" s="88">
        <v>1867</v>
      </c>
      <c r="F168" s="137"/>
      <c r="G168" s="187">
        <v>0.8831598864711447</v>
      </c>
    </row>
    <row r="169" spans="1:7" ht="13.5">
      <c r="A169" s="186"/>
      <c r="B169" s="83" t="s">
        <v>79</v>
      </c>
      <c r="C169" s="188"/>
      <c r="D169" s="188"/>
      <c r="E169" s="88">
        <v>500</v>
      </c>
      <c r="F169" s="137"/>
      <c r="G169" s="187">
        <v>1.5873015873015872</v>
      </c>
    </row>
    <row r="170" spans="1:7" ht="13.5">
      <c r="A170" s="186"/>
      <c r="B170" s="83" t="s">
        <v>173</v>
      </c>
      <c r="C170" s="188"/>
      <c r="D170" s="188"/>
      <c r="E170" s="88">
        <v>3361</v>
      </c>
      <c r="F170" s="137"/>
      <c r="G170" s="187">
        <v>1.2471243042671614</v>
      </c>
    </row>
    <row r="171" spans="1:7" ht="13.5">
      <c r="A171" s="186"/>
      <c r="B171" s="83" t="s">
        <v>174</v>
      </c>
      <c r="C171" s="88">
        <v>2559</v>
      </c>
      <c r="D171" s="88">
        <v>4988</v>
      </c>
      <c r="E171" s="88">
        <v>4390</v>
      </c>
      <c r="F171" s="137">
        <v>0.8801</v>
      </c>
      <c r="G171" s="187">
        <v>1.039791567977262</v>
      </c>
    </row>
    <row r="172" spans="1:7" ht="13.5">
      <c r="A172" s="186"/>
      <c r="B172" s="83" t="s">
        <v>70</v>
      </c>
      <c r="C172" s="188"/>
      <c r="D172" s="188"/>
      <c r="E172" s="88">
        <v>1175</v>
      </c>
      <c r="F172" s="137"/>
      <c r="G172" s="187">
        <v>1.1201143946615824</v>
      </c>
    </row>
    <row r="173" spans="1:7" ht="13.5">
      <c r="A173" s="186"/>
      <c r="B173" s="83" t="s">
        <v>71</v>
      </c>
      <c r="C173" s="188"/>
      <c r="D173" s="188"/>
      <c r="E173" s="88">
        <v>0</v>
      </c>
      <c r="F173" s="137"/>
      <c r="G173" s="187"/>
    </row>
    <row r="174" spans="1:7" ht="13.5">
      <c r="A174" s="186"/>
      <c r="B174" s="83" t="s">
        <v>72</v>
      </c>
      <c r="C174" s="188"/>
      <c r="D174" s="188"/>
      <c r="E174" s="88">
        <v>0</v>
      </c>
      <c r="F174" s="137"/>
      <c r="G174" s="187"/>
    </row>
    <row r="175" spans="1:7" ht="13.5">
      <c r="A175" s="186"/>
      <c r="B175" s="83" t="s">
        <v>175</v>
      </c>
      <c r="C175" s="188"/>
      <c r="D175" s="188"/>
      <c r="E175" s="88">
        <v>3215</v>
      </c>
      <c r="F175" s="137"/>
      <c r="G175" s="187">
        <v>1.0132366845256855</v>
      </c>
    </row>
    <row r="176" spans="1:7" ht="13.5">
      <c r="A176" s="186"/>
      <c r="B176" s="83" t="s">
        <v>176</v>
      </c>
      <c r="C176" s="188"/>
      <c r="D176" s="188"/>
      <c r="E176" s="88">
        <v>0</v>
      </c>
      <c r="F176" s="137"/>
      <c r="G176" s="187"/>
    </row>
    <row r="177" spans="1:7" ht="13.5">
      <c r="A177" s="186"/>
      <c r="B177" s="83" t="s">
        <v>177</v>
      </c>
      <c r="C177" s="88">
        <v>11870</v>
      </c>
      <c r="D177" s="88">
        <v>9982</v>
      </c>
      <c r="E177" s="88">
        <v>9501</v>
      </c>
      <c r="F177" s="137">
        <v>0.9518</v>
      </c>
      <c r="G177" s="187">
        <v>1.0135481117985918</v>
      </c>
    </row>
    <row r="178" spans="1:7" ht="13.5">
      <c r="A178" s="186"/>
      <c r="B178" s="83" t="s">
        <v>70</v>
      </c>
      <c r="C178" s="188"/>
      <c r="D178" s="188"/>
      <c r="E178" s="88">
        <v>2461</v>
      </c>
      <c r="F178" s="137"/>
      <c r="G178" s="187">
        <v>1.1446511627906977</v>
      </c>
    </row>
    <row r="179" spans="1:7" ht="13.5">
      <c r="A179" s="186"/>
      <c r="B179" s="83" t="s">
        <v>71</v>
      </c>
      <c r="C179" s="188"/>
      <c r="D179" s="188"/>
      <c r="E179" s="88">
        <v>253</v>
      </c>
      <c r="F179" s="137"/>
      <c r="G179" s="187">
        <v>1.2047619047619047</v>
      </c>
    </row>
    <row r="180" spans="1:7" ht="13.5">
      <c r="A180" s="186"/>
      <c r="B180" s="83" t="s">
        <v>72</v>
      </c>
      <c r="C180" s="188"/>
      <c r="D180" s="188"/>
      <c r="E180" s="88">
        <v>25</v>
      </c>
      <c r="F180" s="137"/>
      <c r="G180" s="187">
        <v>1.3888888888888888</v>
      </c>
    </row>
    <row r="181" spans="1:7" ht="13.5">
      <c r="A181" s="186"/>
      <c r="B181" s="83" t="s">
        <v>178</v>
      </c>
      <c r="C181" s="188"/>
      <c r="D181" s="188"/>
      <c r="E181" s="88">
        <v>0</v>
      </c>
      <c r="F181" s="137"/>
      <c r="G181" s="187">
        <v>0</v>
      </c>
    </row>
    <row r="182" spans="1:7" ht="13.5">
      <c r="A182" s="186"/>
      <c r="B182" s="83" t="s">
        <v>179</v>
      </c>
      <c r="C182" s="188"/>
      <c r="D182" s="188"/>
      <c r="E182" s="88">
        <v>0</v>
      </c>
      <c r="F182" s="137"/>
      <c r="G182" s="187"/>
    </row>
    <row r="183" spans="1:7" ht="13.5">
      <c r="A183" s="186"/>
      <c r="B183" s="83" t="s">
        <v>79</v>
      </c>
      <c r="C183" s="188"/>
      <c r="D183" s="188"/>
      <c r="E183" s="88">
        <v>184</v>
      </c>
      <c r="F183" s="137"/>
      <c r="G183" s="187">
        <v>1.1017964071856288</v>
      </c>
    </row>
    <row r="184" spans="1:7" ht="13.5">
      <c r="A184" s="186"/>
      <c r="B184" s="83" t="s">
        <v>180</v>
      </c>
      <c r="C184" s="188"/>
      <c r="D184" s="188"/>
      <c r="E184" s="88">
        <v>6578</v>
      </c>
      <c r="F184" s="137"/>
      <c r="G184" s="187">
        <v>0.9660743134087237</v>
      </c>
    </row>
    <row r="185" spans="1:7" ht="13.5">
      <c r="A185" s="186"/>
      <c r="B185" s="83" t="s">
        <v>181</v>
      </c>
      <c r="C185" s="88">
        <v>65195</v>
      </c>
      <c r="D185" s="88">
        <v>17486</v>
      </c>
      <c r="E185" s="88">
        <v>15772</v>
      </c>
      <c r="F185" s="137">
        <v>0.9019</v>
      </c>
      <c r="G185" s="187">
        <v>1.0993239004669966</v>
      </c>
    </row>
    <row r="186" spans="1:7" ht="13.5">
      <c r="A186" s="186"/>
      <c r="B186" s="83" t="s">
        <v>1048</v>
      </c>
      <c r="C186" s="88"/>
      <c r="D186" s="88"/>
      <c r="E186" s="88">
        <v>0</v>
      </c>
      <c r="F186" s="137"/>
      <c r="G186" s="187"/>
    </row>
    <row r="187" spans="1:7" ht="13.5">
      <c r="A187" s="186"/>
      <c r="B187" s="83" t="s">
        <v>183</v>
      </c>
      <c r="C187" s="88"/>
      <c r="D187" s="88"/>
      <c r="E187" s="88">
        <v>15772</v>
      </c>
      <c r="F187" s="137"/>
      <c r="G187" s="187">
        <v>1.1068070175438596</v>
      </c>
    </row>
    <row r="188" spans="1:7" ht="13.5">
      <c r="A188" s="186" t="s">
        <v>184</v>
      </c>
      <c r="B188" s="83" t="s">
        <v>195</v>
      </c>
      <c r="C188" s="88">
        <v>13602</v>
      </c>
      <c r="D188" s="88">
        <v>27506</v>
      </c>
      <c r="E188" s="88">
        <v>27506</v>
      </c>
      <c r="F188" s="137">
        <v>1</v>
      </c>
      <c r="G188" s="187">
        <v>0.9790354155543691</v>
      </c>
    </row>
    <row r="189" spans="1:7" ht="13.5">
      <c r="A189" s="186" t="s">
        <v>194</v>
      </c>
      <c r="B189" s="83" t="s">
        <v>197</v>
      </c>
      <c r="C189" s="88">
        <v>495795</v>
      </c>
      <c r="D189" s="88">
        <v>494793</v>
      </c>
      <c r="E189" s="88">
        <v>456471</v>
      </c>
      <c r="F189" s="137">
        <v>0.9225</v>
      </c>
      <c r="G189" s="187">
        <v>1.0299993681968338</v>
      </c>
    </row>
    <row r="190" spans="1:7" ht="13.5">
      <c r="A190" s="186"/>
      <c r="B190" s="83" t="s">
        <v>198</v>
      </c>
      <c r="C190" s="88">
        <v>24483</v>
      </c>
      <c r="D190" s="88">
        <v>32786</v>
      </c>
      <c r="E190" s="88">
        <v>31786</v>
      </c>
      <c r="F190" s="137">
        <v>0.9694</v>
      </c>
      <c r="G190" s="187">
        <v>0.718003162412469</v>
      </c>
    </row>
    <row r="191" spans="1:7" ht="13.5">
      <c r="A191" s="186"/>
      <c r="B191" s="83" t="s">
        <v>199</v>
      </c>
      <c r="C191" s="88">
        <v>102140</v>
      </c>
      <c r="D191" s="88">
        <v>108844</v>
      </c>
      <c r="E191" s="88">
        <v>86686</v>
      </c>
      <c r="F191" s="137">
        <v>0.7964</v>
      </c>
      <c r="G191" s="187">
        <v>0.9683639044661408</v>
      </c>
    </row>
    <row r="192" spans="1:7" ht="13.5">
      <c r="A192" s="186"/>
      <c r="B192" s="83" t="s">
        <v>200</v>
      </c>
      <c r="C192" s="88">
        <v>22037</v>
      </c>
      <c r="D192" s="88">
        <v>28133</v>
      </c>
      <c r="E192" s="88">
        <v>28133</v>
      </c>
      <c r="F192" s="137">
        <v>1</v>
      </c>
      <c r="G192" s="187">
        <v>1.0149356037375086</v>
      </c>
    </row>
    <row r="193" spans="1:7" ht="13.5">
      <c r="A193" s="186"/>
      <c r="B193" s="83" t="s">
        <v>201</v>
      </c>
      <c r="C193" s="88">
        <v>9112</v>
      </c>
      <c r="D193" s="88">
        <v>16110</v>
      </c>
      <c r="E193" s="88">
        <v>14029</v>
      </c>
      <c r="F193" s="137">
        <v>0.8708</v>
      </c>
      <c r="G193" s="187">
        <v>0.9521514863580833</v>
      </c>
    </row>
    <row r="194" spans="1:7" ht="13.5">
      <c r="A194" s="186"/>
      <c r="B194" s="83" t="s">
        <v>202</v>
      </c>
      <c r="C194" s="88">
        <v>12781</v>
      </c>
      <c r="D194" s="88">
        <v>13169</v>
      </c>
      <c r="E194" s="88">
        <v>12029</v>
      </c>
      <c r="F194" s="137">
        <v>0.9134</v>
      </c>
      <c r="G194" s="187">
        <v>0.882862385321101</v>
      </c>
    </row>
    <row r="195" spans="1:7" ht="13.5">
      <c r="A195" s="186"/>
      <c r="B195" s="83" t="s">
        <v>203</v>
      </c>
      <c r="C195" s="88">
        <v>7946</v>
      </c>
      <c r="D195" s="88">
        <v>6047</v>
      </c>
      <c r="E195" s="88">
        <v>6037</v>
      </c>
      <c r="F195" s="137">
        <v>0.9983</v>
      </c>
      <c r="G195" s="187">
        <v>1.0214890016920475</v>
      </c>
    </row>
    <row r="196" spans="1:7" ht="13.5">
      <c r="A196" s="186"/>
      <c r="B196" s="83" t="s">
        <v>204</v>
      </c>
      <c r="C196" s="88">
        <v>184526</v>
      </c>
      <c r="D196" s="88">
        <v>226138</v>
      </c>
      <c r="E196" s="88">
        <v>221117</v>
      </c>
      <c r="F196" s="137">
        <v>0.9777</v>
      </c>
      <c r="G196" s="187">
        <v>1.0756392045454546</v>
      </c>
    </row>
    <row r="197" spans="1:7" ht="13.5">
      <c r="A197" s="186"/>
      <c r="B197" s="83" t="s">
        <v>205</v>
      </c>
      <c r="C197" s="88">
        <v>28978</v>
      </c>
      <c r="D197" s="88">
        <v>54658</v>
      </c>
      <c r="E197" s="88">
        <v>49470</v>
      </c>
      <c r="F197" s="137">
        <v>0.905</v>
      </c>
      <c r="G197" s="187">
        <v>1.2091806804849432</v>
      </c>
    </row>
    <row r="198" spans="1:7" ht="13.5">
      <c r="A198" s="186"/>
      <c r="B198" s="83" t="s">
        <v>206</v>
      </c>
      <c r="C198" s="88"/>
      <c r="D198" s="88"/>
      <c r="E198" s="88">
        <v>0</v>
      </c>
      <c r="F198" s="137"/>
      <c r="G198" s="187"/>
    </row>
    <row r="199" spans="1:7" ht="13.5">
      <c r="A199" s="186"/>
      <c r="B199" s="83" t="s">
        <v>207</v>
      </c>
      <c r="C199" s="88">
        <v>103409</v>
      </c>
      <c r="D199" s="88">
        <v>8591</v>
      </c>
      <c r="E199" s="88">
        <v>6867</v>
      </c>
      <c r="F199" s="137">
        <v>0.7993</v>
      </c>
      <c r="G199" s="187">
        <v>10.483969465648855</v>
      </c>
    </row>
    <row r="200" spans="1:7" ht="13.5">
      <c r="A200" s="186" t="s">
        <v>196</v>
      </c>
      <c r="B200" s="83" t="s">
        <v>209</v>
      </c>
      <c r="C200" s="88">
        <v>1091381</v>
      </c>
      <c r="D200" s="88">
        <v>1002747</v>
      </c>
      <c r="E200" s="88">
        <v>824226</v>
      </c>
      <c r="F200" s="137">
        <v>0.8219</v>
      </c>
      <c r="G200" s="187">
        <v>1.012352472275412</v>
      </c>
    </row>
    <row r="201" spans="1:7" ht="13.5">
      <c r="A201" s="186"/>
      <c r="B201" s="83" t="s">
        <v>210</v>
      </c>
      <c r="C201" s="88">
        <v>6512</v>
      </c>
      <c r="D201" s="88">
        <v>8311</v>
      </c>
      <c r="E201" s="88">
        <v>7456</v>
      </c>
      <c r="F201" s="137">
        <v>0.8971</v>
      </c>
      <c r="G201" s="187">
        <v>1.265229933819786</v>
      </c>
    </row>
    <row r="202" spans="1:7" ht="13.5">
      <c r="A202" s="186"/>
      <c r="B202" s="83" t="s">
        <v>70</v>
      </c>
      <c r="C202" s="88"/>
      <c r="D202" s="88"/>
      <c r="E202" s="88">
        <v>2471</v>
      </c>
      <c r="F202" s="137"/>
      <c r="G202" s="187">
        <v>1.1611842105263157</v>
      </c>
    </row>
    <row r="203" spans="1:7" ht="13.5">
      <c r="A203" s="186"/>
      <c r="B203" s="83" t="s">
        <v>71</v>
      </c>
      <c r="C203" s="88"/>
      <c r="D203" s="88"/>
      <c r="E203" s="88">
        <v>920</v>
      </c>
      <c r="F203" s="137"/>
      <c r="G203" s="187">
        <v>1.84</v>
      </c>
    </row>
    <row r="204" spans="1:7" ht="13.5">
      <c r="A204" s="186"/>
      <c r="B204" s="83" t="s">
        <v>72</v>
      </c>
      <c r="C204" s="88"/>
      <c r="D204" s="88"/>
      <c r="E204" s="88">
        <v>145</v>
      </c>
      <c r="F204" s="137"/>
      <c r="G204" s="187">
        <v>0.8950617283950617</v>
      </c>
    </row>
    <row r="205" spans="1:7" ht="13.5">
      <c r="A205" s="186"/>
      <c r="B205" s="83" t="s">
        <v>211</v>
      </c>
      <c r="C205" s="88"/>
      <c r="D205" s="88"/>
      <c r="E205" s="88">
        <v>3920</v>
      </c>
      <c r="F205" s="137"/>
      <c r="G205" s="187">
        <v>1.2632935868514341</v>
      </c>
    </row>
    <row r="206" spans="1:7" ht="13.5">
      <c r="A206" s="186"/>
      <c r="B206" s="83" t="s">
        <v>212</v>
      </c>
      <c r="C206" s="88">
        <v>785990</v>
      </c>
      <c r="D206" s="88">
        <v>684865</v>
      </c>
      <c r="E206" s="88">
        <v>636443</v>
      </c>
      <c r="F206" s="137">
        <v>0.9292</v>
      </c>
      <c r="G206" s="187">
        <v>0.9723857439913708</v>
      </c>
    </row>
    <row r="207" spans="1:7" ht="13.5">
      <c r="A207" s="186"/>
      <c r="B207" s="83" t="s">
        <v>213</v>
      </c>
      <c r="C207" s="188"/>
      <c r="D207" s="188"/>
      <c r="E207" s="88">
        <v>3579</v>
      </c>
      <c r="F207" s="137"/>
      <c r="G207" s="187">
        <v>1.034393063583815</v>
      </c>
    </row>
    <row r="208" spans="1:7" ht="13.5">
      <c r="A208" s="186"/>
      <c r="B208" s="83" t="s">
        <v>214</v>
      </c>
      <c r="C208" s="188"/>
      <c r="D208" s="188"/>
      <c r="E208" s="88">
        <v>41319</v>
      </c>
      <c r="F208" s="137"/>
      <c r="G208" s="187">
        <v>1.147558740209965</v>
      </c>
    </row>
    <row r="209" spans="1:7" ht="13.5">
      <c r="A209" s="186"/>
      <c r="B209" s="83" t="s">
        <v>215</v>
      </c>
      <c r="C209" s="188"/>
      <c r="D209" s="188"/>
      <c r="E209" s="88">
        <v>39490</v>
      </c>
      <c r="F209" s="137"/>
      <c r="G209" s="187">
        <v>1.2309082974876877</v>
      </c>
    </row>
    <row r="210" spans="1:7" ht="13.5">
      <c r="A210" s="186"/>
      <c r="B210" s="83" t="s">
        <v>216</v>
      </c>
      <c r="C210" s="188"/>
      <c r="D210" s="188"/>
      <c r="E210" s="88">
        <v>4360</v>
      </c>
      <c r="F210" s="137"/>
      <c r="G210" s="187">
        <v>0.7641079565369786</v>
      </c>
    </row>
    <row r="211" spans="1:7" ht="13.5">
      <c r="A211" s="186"/>
      <c r="B211" s="83" t="s">
        <v>217</v>
      </c>
      <c r="C211" s="188"/>
      <c r="D211" s="188"/>
      <c r="E211" s="88">
        <v>528898</v>
      </c>
      <c r="F211" s="137"/>
      <c r="G211" s="187">
        <v>0.9499637183972871</v>
      </c>
    </row>
    <row r="212" spans="1:7" ht="13.5">
      <c r="A212" s="186"/>
      <c r="B212" s="83" t="s">
        <v>218</v>
      </c>
      <c r="C212" s="188"/>
      <c r="D212" s="188"/>
      <c r="E212" s="88">
        <v>0</v>
      </c>
      <c r="F212" s="137"/>
      <c r="G212" s="187"/>
    </row>
    <row r="213" spans="1:7" ht="13.5">
      <c r="A213" s="186"/>
      <c r="B213" s="83" t="s">
        <v>219</v>
      </c>
      <c r="C213" s="188"/>
      <c r="D213" s="188"/>
      <c r="E213" s="88">
        <v>0</v>
      </c>
      <c r="F213" s="137"/>
      <c r="G213" s="187"/>
    </row>
    <row r="214" spans="1:7" ht="13.5">
      <c r="A214" s="186"/>
      <c r="B214" s="83" t="s">
        <v>220</v>
      </c>
      <c r="C214" s="188"/>
      <c r="D214" s="188"/>
      <c r="E214" s="88">
        <v>18797</v>
      </c>
      <c r="F214" s="137"/>
      <c r="G214" s="187">
        <v>0.9166138391768665</v>
      </c>
    </row>
    <row r="215" spans="1:7" ht="13.5">
      <c r="A215" s="186"/>
      <c r="B215" s="83" t="s">
        <v>221</v>
      </c>
      <c r="C215" s="88">
        <v>113258</v>
      </c>
      <c r="D215" s="88">
        <v>196233</v>
      </c>
      <c r="E215" s="88">
        <v>165691</v>
      </c>
      <c r="F215" s="137">
        <v>0.829</v>
      </c>
      <c r="G215" s="187">
        <v>1.2199936677637635</v>
      </c>
    </row>
    <row r="216" spans="1:7" ht="13.5">
      <c r="A216" s="186"/>
      <c r="B216" s="83" t="s">
        <v>222</v>
      </c>
      <c r="C216" s="188"/>
      <c r="D216" s="188"/>
      <c r="E216" s="88">
        <v>0</v>
      </c>
      <c r="F216" s="137"/>
      <c r="G216" s="187"/>
    </row>
    <row r="217" spans="1:7" ht="13.5">
      <c r="A217" s="186"/>
      <c r="B217" s="83" t="s">
        <v>223</v>
      </c>
      <c r="C217" s="188"/>
      <c r="D217" s="188"/>
      <c r="E217" s="88">
        <v>47823</v>
      </c>
      <c r="F217" s="137"/>
      <c r="G217" s="187">
        <v>1.1148591943304738</v>
      </c>
    </row>
    <row r="218" spans="1:7" ht="13.5">
      <c r="A218" s="186"/>
      <c r="B218" s="83" t="s">
        <v>224</v>
      </c>
      <c r="C218" s="188"/>
      <c r="D218" s="188"/>
      <c r="E218" s="88">
        <v>29017</v>
      </c>
      <c r="F218" s="137"/>
      <c r="G218" s="187">
        <v>0.9312558169389261</v>
      </c>
    </row>
    <row r="219" spans="1:7" ht="13.5">
      <c r="A219" s="186"/>
      <c r="B219" s="83" t="s">
        <v>225</v>
      </c>
      <c r="C219" s="188"/>
      <c r="D219" s="188"/>
      <c r="E219" s="88">
        <v>50</v>
      </c>
      <c r="F219" s="137"/>
      <c r="G219" s="187"/>
    </row>
    <row r="220" spans="1:7" ht="13.5">
      <c r="A220" s="186"/>
      <c r="B220" s="83" t="s">
        <v>226</v>
      </c>
      <c r="C220" s="188"/>
      <c r="D220" s="188"/>
      <c r="E220" s="88">
        <v>88054</v>
      </c>
      <c r="F220" s="137"/>
      <c r="G220" s="187">
        <v>1.445403808273145</v>
      </c>
    </row>
    <row r="221" spans="1:7" ht="13.5">
      <c r="A221" s="186"/>
      <c r="B221" s="83" t="s">
        <v>227</v>
      </c>
      <c r="C221" s="188"/>
      <c r="D221" s="188"/>
      <c r="E221" s="88">
        <v>747</v>
      </c>
      <c r="F221" s="137"/>
      <c r="G221" s="187">
        <v>0.8914081145584726</v>
      </c>
    </row>
    <row r="222" spans="1:7" ht="13.5">
      <c r="A222" s="186"/>
      <c r="B222" s="83" t="s">
        <v>228</v>
      </c>
      <c r="C222" s="88">
        <v>138</v>
      </c>
      <c r="D222" s="88">
        <v>968</v>
      </c>
      <c r="E222" s="88">
        <v>715</v>
      </c>
      <c r="F222" s="137">
        <v>0.7386</v>
      </c>
      <c r="G222" s="187">
        <v>0.7763300760043431</v>
      </c>
    </row>
    <row r="223" spans="1:7" ht="13.5">
      <c r="A223" s="186"/>
      <c r="B223" s="83" t="s">
        <v>229</v>
      </c>
      <c r="C223" s="188"/>
      <c r="D223" s="188"/>
      <c r="E223" s="88">
        <v>0</v>
      </c>
      <c r="F223" s="137"/>
      <c r="G223" s="187"/>
    </row>
    <row r="224" spans="1:7" ht="13.5">
      <c r="A224" s="186"/>
      <c r="B224" s="83" t="s">
        <v>230</v>
      </c>
      <c r="C224" s="188"/>
      <c r="D224" s="188"/>
      <c r="E224" s="88">
        <v>133</v>
      </c>
      <c r="F224" s="137"/>
      <c r="G224" s="187">
        <v>1.5113636363636365</v>
      </c>
    </row>
    <row r="225" spans="1:7" ht="13.5">
      <c r="A225" s="186"/>
      <c r="B225" s="83" t="s">
        <v>231</v>
      </c>
      <c r="C225" s="188"/>
      <c r="D225" s="188"/>
      <c r="E225" s="88">
        <v>582</v>
      </c>
      <c r="F225" s="137"/>
      <c r="G225" s="187">
        <v>0.6986794717887155</v>
      </c>
    </row>
    <row r="226" spans="1:7" ht="13.5">
      <c r="A226" s="186"/>
      <c r="B226" s="83" t="s">
        <v>232</v>
      </c>
      <c r="C226" s="188"/>
      <c r="D226" s="188"/>
      <c r="E226" s="88">
        <v>0</v>
      </c>
      <c r="F226" s="137"/>
      <c r="G226" s="187"/>
    </row>
    <row r="227" spans="1:7" ht="13.5">
      <c r="A227" s="186"/>
      <c r="B227" s="83" t="s">
        <v>233</v>
      </c>
      <c r="C227" s="188"/>
      <c r="D227" s="188"/>
      <c r="E227" s="88">
        <v>0</v>
      </c>
      <c r="F227" s="137"/>
      <c r="G227" s="187"/>
    </row>
    <row r="228" spans="1:7" ht="13.5">
      <c r="A228" s="186"/>
      <c r="B228" s="83" t="s">
        <v>234</v>
      </c>
      <c r="C228" s="88">
        <v>2406</v>
      </c>
      <c r="D228" s="88">
        <v>2406</v>
      </c>
      <c r="E228" s="88">
        <v>2406</v>
      </c>
      <c r="F228" s="137">
        <v>1</v>
      </c>
      <c r="G228" s="187">
        <v>1</v>
      </c>
    </row>
    <row r="229" spans="1:7" ht="13.5">
      <c r="A229" s="186"/>
      <c r="B229" s="83" t="s">
        <v>235</v>
      </c>
      <c r="C229" s="88"/>
      <c r="D229" s="88"/>
      <c r="E229" s="88">
        <v>2406</v>
      </c>
      <c r="F229" s="137"/>
      <c r="G229" s="187">
        <v>1</v>
      </c>
    </row>
    <row r="230" spans="1:7" ht="13.5">
      <c r="A230" s="186"/>
      <c r="B230" s="83" t="s">
        <v>236</v>
      </c>
      <c r="C230" s="188"/>
      <c r="D230" s="188"/>
      <c r="E230" s="88">
        <v>0</v>
      </c>
      <c r="F230" s="137"/>
      <c r="G230" s="187"/>
    </row>
    <row r="231" spans="1:7" ht="13.5">
      <c r="A231" s="186"/>
      <c r="B231" s="83" t="s">
        <v>237</v>
      </c>
      <c r="C231" s="188"/>
      <c r="D231" s="188"/>
      <c r="E231" s="88">
        <v>0</v>
      </c>
      <c r="F231" s="137"/>
      <c r="G231" s="187"/>
    </row>
    <row r="232" spans="1:7" ht="13.5">
      <c r="A232" s="186"/>
      <c r="B232" s="83" t="s">
        <v>238</v>
      </c>
      <c r="C232" s="188">
        <v>0</v>
      </c>
      <c r="D232" s="188">
        <v>99</v>
      </c>
      <c r="E232" s="88">
        <v>-101</v>
      </c>
      <c r="F232" s="137">
        <v>-1.0202</v>
      </c>
      <c r="G232" s="187"/>
    </row>
    <row r="233" spans="1:7" ht="13.5">
      <c r="A233" s="186"/>
      <c r="B233" s="83" t="s">
        <v>239</v>
      </c>
      <c r="C233" s="188"/>
      <c r="D233" s="188"/>
      <c r="E233" s="88">
        <v>-101</v>
      </c>
      <c r="F233" s="137"/>
      <c r="G233" s="187"/>
    </row>
    <row r="234" spans="1:7" ht="13.5">
      <c r="A234" s="186"/>
      <c r="B234" s="83" t="s">
        <v>240</v>
      </c>
      <c r="C234" s="88"/>
      <c r="D234" s="88"/>
      <c r="E234" s="88">
        <v>0</v>
      </c>
      <c r="F234" s="137"/>
      <c r="G234" s="187"/>
    </row>
    <row r="235" spans="1:7" ht="13.5">
      <c r="A235" s="186"/>
      <c r="B235" s="83" t="s">
        <v>241</v>
      </c>
      <c r="C235" s="88"/>
      <c r="D235" s="88"/>
      <c r="E235" s="88">
        <v>0</v>
      </c>
      <c r="F235" s="137"/>
      <c r="G235" s="187"/>
    </row>
    <row r="236" spans="1:7" ht="13.5">
      <c r="A236" s="186"/>
      <c r="B236" s="83" t="s">
        <v>242</v>
      </c>
      <c r="C236" s="88">
        <v>6464</v>
      </c>
      <c r="D236" s="88">
        <v>284</v>
      </c>
      <c r="E236" s="88">
        <v>284</v>
      </c>
      <c r="F236" s="137">
        <v>1</v>
      </c>
      <c r="G236" s="187">
        <v>0.5807770961145194</v>
      </c>
    </row>
    <row r="237" spans="1:7" ht="13.5">
      <c r="A237" s="186"/>
      <c r="B237" s="83" t="s">
        <v>243</v>
      </c>
      <c r="C237" s="188"/>
      <c r="D237" s="188"/>
      <c r="E237" s="88">
        <v>284</v>
      </c>
      <c r="F237" s="137"/>
      <c r="G237" s="187">
        <v>0.5807770961145194</v>
      </c>
    </row>
    <row r="238" spans="1:7" ht="13.5">
      <c r="A238" s="186"/>
      <c r="B238" s="83" t="s">
        <v>244</v>
      </c>
      <c r="C238" s="188"/>
      <c r="D238" s="188"/>
      <c r="E238" s="88">
        <v>0</v>
      </c>
      <c r="F238" s="137"/>
      <c r="G238" s="187"/>
    </row>
    <row r="239" spans="1:7" ht="13.5">
      <c r="A239" s="186"/>
      <c r="B239" s="83" t="s">
        <v>245</v>
      </c>
      <c r="C239" s="188"/>
      <c r="D239" s="188"/>
      <c r="E239" s="88">
        <v>0</v>
      </c>
      <c r="F239" s="137"/>
      <c r="G239" s="187"/>
    </row>
    <row r="240" spans="1:7" ht="13.5">
      <c r="A240" s="186"/>
      <c r="B240" s="83" t="s">
        <v>246</v>
      </c>
      <c r="C240" s="88">
        <v>12375</v>
      </c>
      <c r="D240" s="88">
        <v>12338</v>
      </c>
      <c r="E240" s="88">
        <v>10225</v>
      </c>
      <c r="F240" s="137">
        <v>0.8287</v>
      </c>
      <c r="G240" s="187">
        <v>0.8429513602638088</v>
      </c>
    </row>
    <row r="241" spans="1:7" ht="13.5">
      <c r="A241" s="186"/>
      <c r="B241" s="83" t="s">
        <v>247</v>
      </c>
      <c r="C241" s="188"/>
      <c r="D241" s="188"/>
      <c r="E241" s="88">
        <v>0</v>
      </c>
      <c r="F241" s="137"/>
      <c r="G241" s="187"/>
    </row>
    <row r="242" spans="1:7" ht="13.5">
      <c r="A242" s="186"/>
      <c r="B242" s="83" t="s">
        <v>248</v>
      </c>
      <c r="C242" s="188"/>
      <c r="D242" s="188"/>
      <c r="E242" s="88">
        <v>10225</v>
      </c>
      <c r="F242" s="137"/>
      <c r="G242" s="187">
        <v>0.8429513602638088</v>
      </c>
    </row>
    <row r="243" spans="1:7" ht="13.5">
      <c r="A243" s="186"/>
      <c r="B243" s="83" t="s">
        <v>249</v>
      </c>
      <c r="C243" s="88"/>
      <c r="D243" s="88"/>
      <c r="E243" s="88">
        <v>0</v>
      </c>
      <c r="F243" s="137"/>
      <c r="G243" s="187"/>
    </row>
    <row r="244" spans="1:7" ht="13.5">
      <c r="A244" s="186"/>
      <c r="B244" s="83" t="s">
        <v>250</v>
      </c>
      <c r="C244" s="88"/>
      <c r="D244" s="88"/>
      <c r="E244" s="88">
        <v>0</v>
      </c>
      <c r="F244" s="137"/>
      <c r="G244" s="187"/>
    </row>
    <row r="245" spans="1:7" ht="13.5">
      <c r="A245" s="186"/>
      <c r="B245" s="83" t="s">
        <v>251</v>
      </c>
      <c r="C245" s="88"/>
      <c r="D245" s="88"/>
      <c r="E245" s="88">
        <v>0</v>
      </c>
      <c r="F245" s="137"/>
      <c r="G245" s="187"/>
    </row>
    <row r="246" spans="1:7" ht="13.5">
      <c r="A246" s="186"/>
      <c r="B246" s="83" t="s">
        <v>252</v>
      </c>
      <c r="C246" s="88">
        <v>163000</v>
      </c>
      <c r="D246" s="88">
        <v>1022</v>
      </c>
      <c r="E246" s="88">
        <v>300</v>
      </c>
      <c r="F246" s="137">
        <v>0.2935</v>
      </c>
      <c r="G246" s="187">
        <v>1.2820512820512822</v>
      </c>
    </row>
    <row r="247" spans="1:7" ht="13.5">
      <c r="A247" s="186"/>
      <c r="B247" s="83" t="s">
        <v>253</v>
      </c>
      <c r="C247" s="188"/>
      <c r="D247" s="188"/>
      <c r="E247" s="88">
        <v>0</v>
      </c>
      <c r="F247" s="137"/>
      <c r="G247" s="187"/>
    </row>
    <row r="248" spans="1:7" ht="13.5">
      <c r="A248" s="186"/>
      <c r="B248" s="83" t="s">
        <v>254</v>
      </c>
      <c r="C248" s="88"/>
      <c r="D248" s="88"/>
      <c r="E248" s="88">
        <v>0</v>
      </c>
      <c r="F248" s="137"/>
      <c r="G248" s="187"/>
    </row>
    <row r="249" spans="1:7" ht="13.5">
      <c r="A249" s="186"/>
      <c r="B249" s="83" t="s">
        <v>255</v>
      </c>
      <c r="C249" s="88"/>
      <c r="D249" s="88"/>
      <c r="E249" s="88">
        <v>0</v>
      </c>
      <c r="F249" s="137"/>
      <c r="G249" s="187"/>
    </row>
    <row r="250" spans="1:7" ht="13.5">
      <c r="A250" s="186"/>
      <c r="B250" s="83" t="s">
        <v>256</v>
      </c>
      <c r="C250" s="88"/>
      <c r="D250" s="88"/>
      <c r="E250" s="88">
        <v>300</v>
      </c>
      <c r="F250" s="137"/>
      <c r="G250" s="187"/>
    </row>
    <row r="251" spans="1:7" ht="13.5">
      <c r="A251" s="186"/>
      <c r="B251" s="83" t="s">
        <v>257</v>
      </c>
      <c r="C251" s="88"/>
      <c r="D251" s="88"/>
      <c r="E251" s="88">
        <v>0</v>
      </c>
      <c r="F251" s="137"/>
      <c r="G251" s="187"/>
    </row>
    <row r="252" spans="1:7" ht="13.5">
      <c r="A252" s="186"/>
      <c r="B252" s="83" t="s">
        <v>258</v>
      </c>
      <c r="C252" s="88"/>
      <c r="D252" s="88"/>
      <c r="E252" s="88">
        <v>0</v>
      </c>
      <c r="F252" s="137"/>
      <c r="G252" s="187"/>
    </row>
    <row r="253" spans="1:7" ht="13.5">
      <c r="A253" s="186"/>
      <c r="B253" s="83" t="s">
        <v>259</v>
      </c>
      <c r="C253" s="88">
        <v>1238</v>
      </c>
      <c r="D253" s="88">
        <v>96221</v>
      </c>
      <c r="E253" s="88">
        <v>807</v>
      </c>
      <c r="F253" s="137">
        <v>0.0083</v>
      </c>
      <c r="G253" s="187">
        <v>0.45696489241223104</v>
      </c>
    </row>
    <row r="254" spans="1:7" ht="13.5">
      <c r="A254" s="186"/>
      <c r="B254" s="83" t="s">
        <v>260</v>
      </c>
      <c r="C254" s="88"/>
      <c r="D254" s="88"/>
      <c r="E254" s="88">
        <v>807</v>
      </c>
      <c r="F254" s="137"/>
      <c r="G254" s="187">
        <v>0.45696489241223104</v>
      </c>
    </row>
    <row r="255" spans="1:7" ht="13.5">
      <c r="A255" s="186" t="s">
        <v>208</v>
      </c>
      <c r="B255" s="83" t="s">
        <v>262</v>
      </c>
      <c r="C255" s="88">
        <v>196616</v>
      </c>
      <c r="D255" s="88">
        <v>180516</v>
      </c>
      <c r="E255" s="88">
        <v>173439</v>
      </c>
      <c r="F255" s="137">
        <v>0.9607</v>
      </c>
      <c r="G255" s="187">
        <v>1.159801259846732</v>
      </c>
    </row>
    <row r="256" spans="1:7" ht="13.5">
      <c r="A256" s="186"/>
      <c r="B256" s="83" t="s">
        <v>263</v>
      </c>
      <c r="C256" s="88"/>
      <c r="D256" s="88"/>
      <c r="E256" s="88">
        <v>1843</v>
      </c>
      <c r="F256" s="137"/>
      <c r="G256" s="187">
        <v>1.1753826530612246</v>
      </c>
    </row>
    <row r="257" spans="1:7" ht="13.5">
      <c r="A257" s="186"/>
      <c r="B257" s="83" t="s">
        <v>70</v>
      </c>
      <c r="C257" s="188"/>
      <c r="D257" s="188"/>
      <c r="E257" s="88">
        <v>1343</v>
      </c>
      <c r="F257" s="137"/>
      <c r="G257" s="187">
        <v>1.2610328638497652</v>
      </c>
    </row>
    <row r="258" spans="1:7" ht="13.5">
      <c r="A258" s="186"/>
      <c r="B258" s="83" t="s">
        <v>71</v>
      </c>
      <c r="C258" s="188"/>
      <c r="D258" s="188"/>
      <c r="E258" s="88">
        <v>0</v>
      </c>
      <c r="F258" s="137"/>
      <c r="G258" s="187"/>
    </row>
    <row r="259" spans="1:7" ht="13.5">
      <c r="A259" s="186"/>
      <c r="B259" s="83" t="s">
        <v>72</v>
      </c>
      <c r="C259" s="188"/>
      <c r="D259" s="188"/>
      <c r="E259" s="88">
        <v>307</v>
      </c>
      <c r="F259" s="137"/>
      <c r="G259" s="187">
        <v>1.3175965665236051</v>
      </c>
    </row>
    <row r="260" spans="1:7" ht="13.5">
      <c r="A260" s="186"/>
      <c r="B260" s="83" t="s">
        <v>264</v>
      </c>
      <c r="C260" s="188"/>
      <c r="D260" s="188"/>
      <c r="E260" s="88">
        <v>193</v>
      </c>
      <c r="F260" s="137"/>
      <c r="G260" s="187">
        <v>0.7148148148148148</v>
      </c>
    </row>
    <row r="261" spans="1:7" ht="13.5">
      <c r="A261" s="186"/>
      <c r="B261" s="83" t="s">
        <v>265</v>
      </c>
      <c r="C261" s="88">
        <v>11150</v>
      </c>
      <c r="D261" s="88">
        <v>10879</v>
      </c>
      <c r="E261" s="88">
        <v>10867</v>
      </c>
      <c r="F261" s="137">
        <v>0.9988</v>
      </c>
      <c r="G261" s="187">
        <v>0.8168834097571976</v>
      </c>
    </row>
    <row r="262" spans="1:7" ht="13.5">
      <c r="A262" s="186"/>
      <c r="B262" s="83" t="s">
        <v>266</v>
      </c>
      <c r="C262" s="188"/>
      <c r="D262" s="188"/>
      <c r="E262" s="88">
        <v>0</v>
      </c>
      <c r="F262" s="137"/>
      <c r="G262" s="187"/>
    </row>
    <row r="263" spans="1:7" ht="13.5">
      <c r="A263" s="186"/>
      <c r="B263" s="83" t="s">
        <v>267</v>
      </c>
      <c r="C263" s="188"/>
      <c r="D263" s="188"/>
      <c r="E263" s="88">
        <v>0</v>
      </c>
      <c r="F263" s="137"/>
      <c r="G263" s="187"/>
    </row>
    <row r="264" spans="1:7" ht="13.5">
      <c r="A264" s="186"/>
      <c r="B264" s="83" t="s">
        <v>268</v>
      </c>
      <c r="C264" s="188"/>
      <c r="D264" s="188"/>
      <c r="E264" s="88">
        <v>0</v>
      </c>
      <c r="F264" s="137"/>
      <c r="G264" s="187"/>
    </row>
    <row r="265" spans="1:7" ht="13.5">
      <c r="A265" s="186"/>
      <c r="B265" s="83" t="s">
        <v>269</v>
      </c>
      <c r="C265" s="188"/>
      <c r="D265" s="188"/>
      <c r="E265" s="88">
        <v>3219</v>
      </c>
      <c r="F265" s="137"/>
      <c r="G265" s="187">
        <v>0.5520493911850455</v>
      </c>
    </row>
    <row r="266" spans="1:7" ht="13.5">
      <c r="A266" s="186"/>
      <c r="B266" s="83" t="s">
        <v>270</v>
      </c>
      <c r="C266" s="188"/>
      <c r="D266" s="188"/>
      <c r="E266" s="88">
        <v>0</v>
      </c>
      <c r="F266" s="137"/>
      <c r="G266" s="187"/>
    </row>
    <row r="267" spans="1:7" ht="13.5">
      <c r="A267" s="186"/>
      <c r="B267" s="83" t="s">
        <v>271</v>
      </c>
      <c r="C267" s="188"/>
      <c r="D267" s="188"/>
      <c r="E267" s="88">
        <v>4018</v>
      </c>
      <c r="F267" s="137"/>
      <c r="G267" s="187">
        <v>1.0115810674723063</v>
      </c>
    </row>
    <row r="268" spans="1:7" ht="13.5">
      <c r="A268" s="186"/>
      <c r="B268" s="83" t="s">
        <v>272</v>
      </c>
      <c r="C268" s="188"/>
      <c r="D268" s="188"/>
      <c r="E268" s="88">
        <v>0</v>
      </c>
      <c r="F268" s="137"/>
      <c r="G268" s="187"/>
    </row>
    <row r="269" spans="1:7" ht="13.5">
      <c r="A269" s="186"/>
      <c r="B269" s="83" t="s">
        <v>273</v>
      </c>
      <c r="C269" s="188"/>
      <c r="D269" s="188"/>
      <c r="E269" s="88">
        <v>3630</v>
      </c>
      <c r="F269" s="137"/>
      <c r="G269" s="187">
        <v>1.0371428571428571</v>
      </c>
    </row>
    <row r="270" spans="1:7" ht="13.5">
      <c r="A270" s="186"/>
      <c r="B270" s="83" t="s">
        <v>274</v>
      </c>
      <c r="C270" s="88">
        <v>21337</v>
      </c>
      <c r="D270" s="88">
        <v>31917</v>
      </c>
      <c r="E270" s="88">
        <v>31112</v>
      </c>
      <c r="F270" s="137">
        <v>0.9747</v>
      </c>
      <c r="G270" s="187">
        <v>1.0238925821101823</v>
      </c>
    </row>
    <row r="271" spans="1:7" ht="13.5">
      <c r="A271" s="186"/>
      <c r="B271" s="83" t="s">
        <v>266</v>
      </c>
      <c r="C271" s="188"/>
      <c r="D271" s="188"/>
      <c r="E271" s="88">
        <v>16669</v>
      </c>
      <c r="F271" s="137"/>
      <c r="G271" s="187">
        <v>1.0672941477782045</v>
      </c>
    </row>
    <row r="272" spans="1:7" ht="13.5">
      <c r="A272" s="186"/>
      <c r="B272" s="83" t="s">
        <v>275</v>
      </c>
      <c r="C272" s="188"/>
      <c r="D272" s="188"/>
      <c r="E272" s="88">
        <v>8721</v>
      </c>
      <c r="F272" s="137"/>
      <c r="G272" s="187">
        <v>0.7879472352728587</v>
      </c>
    </row>
    <row r="273" spans="1:7" ht="13.5">
      <c r="A273" s="186"/>
      <c r="B273" s="83" t="s">
        <v>276</v>
      </c>
      <c r="C273" s="188"/>
      <c r="D273" s="188"/>
      <c r="E273" s="88">
        <v>5732</v>
      </c>
      <c r="F273" s="137"/>
      <c r="G273" s="187">
        <v>1.5491891891891891</v>
      </c>
    </row>
    <row r="274" spans="1:7" ht="13.5">
      <c r="A274" s="186"/>
      <c r="B274" s="83" t="s">
        <v>277</v>
      </c>
      <c r="C274" s="188"/>
      <c r="D274" s="188"/>
      <c r="E274" s="88">
        <v>0</v>
      </c>
      <c r="F274" s="137"/>
      <c r="G274" s="187"/>
    </row>
    <row r="275" spans="1:7" ht="13.5">
      <c r="A275" s="186"/>
      <c r="B275" s="83" t="s">
        <v>278</v>
      </c>
      <c r="C275" s="188"/>
      <c r="D275" s="188"/>
      <c r="E275" s="88">
        <v>-10</v>
      </c>
      <c r="F275" s="137"/>
      <c r="G275" s="187"/>
    </row>
    <row r="276" spans="1:7" ht="13.5">
      <c r="A276" s="186"/>
      <c r="B276" s="83" t="s">
        <v>279</v>
      </c>
      <c r="C276" s="88">
        <v>71707</v>
      </c>
      <c r="D276" s="88">
        <v>31510</v>
      </c>
      <c r="E276" s="88">
        <v>30504</v>
      </c>
      <c r="F276" s="137">
        <v>0.968</v>
      </c>
      <c r="G276" s="187">
        <v>0.7864490679866966</v>
      </c>
    </row>
    <row r="277" spans="1:7" ht="13.5">
      <c r="A277" s="186"/>
      <c r="B277" s="83" t="s">
        <v>266</v>
      </c>
      <c r="C277" s="188"/>
      <c r="D277" s="188"/>
      <c r="E277" s="88">
        <v>2314</v>
      </c>
      <c r="F277" s="137"/>
      <c r="G277" s="187">
        <v>1.111431316042267</v>
      </c>
    </row>
    <row r="278" spans="1:7" ht="13.5">
      <c r="A278" s="186"/>
      <c r="B278" s="83" t="s">
        <v>280</v>
      </c>
      <c r="C278" s="188"/>
      <c r="D278" s="188"/>
      <c r="E278" s="88">
        <v>18192</v>
      </c>
      <c r="F278" s="137"/>
      <c r="G278" s="187">
        <v>0.8391143911439114</v>
      </c>
    </row>
    <row r="279" spans="1:7" ht="13.5">
      <c r="A279" s="186"/>
      <c r="B279" s="83" t="s">
        <v>281</v>
      </c>
      <c r="C279" s="188"/>
      <c r="D279" s="188"/>
      <c r="E279" s="88">
        <v>3599</v>
      </c>
      <c r="F279" s="137"/>
      <c r="G279" s="187">
        <v>0.39527732015376166</v>
      </c>
    </row>
    <row r="280" spans="1:7" ht="13.5">
      <c r="A280" s="186"/>
      <c r="B280" s="83" t="s">
        <v>282</v>
      </c>
      <c r="C280" s="188"/>
      <c r="D280" s="188"/>
      <c r="E280" s="88">
        <v>1500</v>
      </c>
      <c r="F280" s="137"/>
      <c r="G280" s="187">
        <v>0.9375</v>
      </c>
    </row>
    <row r="281" spans="1:7" ht="13.5">
      <c r="A281" s="186"/>
      <c r="B281" s="83" t="s">
        <v>283</v>
      </c>
      <c r="C281" s="188"/>
      <c r="D281" s="188"/>
      <c r="E281" s="88">
        <v>4899</v>
      </c>
      <c r="F281" s="137"/>
      <c r="G281" s="187">
        <v>1.1340277777777779</v>
      </c>
    </row>
    <row r="282" spans="1:7" ht="13.5">
      <c r="A282" s="186"/>
      <c r="B282" s="83" t="s">
        <v>284</v>
      </c>
      <c r="C282" s="88">
        <v>27193</v>
      </c>
      <c r="D282" s="88">
        <v>12979</v>
      </c>
      <c r="E282" s="88">
        <v>9770</v>
      </c>
      <c r="F282" s="137">
        <v>0.7527</v>
      </c>
      <c r="G282" s="187">
        <v>0.6687658292833185</v>
      </c>
    </row>
    <row r="283" spans="1:7" ht="13.5">
      <c r="A283" s="186"/>
      <c r="B283" s="83" t="s">
        <v>266</v>
      </c>
      <c r="C283" s="188"/>
      <c r="D283" s="188"/>
      <c r="E283" s="88">
        <v>1212</v>
      </c>
      <c r="F283" s="137"/>
      <c r="G283" s="187">
        <v>1.094850948509485</v>
      </c>
    </row>
    <row r="284" spans="1:7" ht="13.5">
      <c r="A284" s="186"/>
      <c r="B284" s="83" t="s">
        <v>285</v>
      </c>
      <c r="C284" s="188"/>
      <c r="D284" s="188"/>
      <c r="E284" s="88">
        <v>80</v>
      </c>
      <c r="F284" s="137"/>
      <c r="G284" s="187">
        <v>4</v>
      </c>
    </row>
    <row r="285" spans="1:7" ht="13.5">
      <c r="A285" s="186"/>
      <c r="B285" s="83" t="s">
        <v>286</v>
      </c>
      <c r="C285" s="188"/>
      <c r="D285" s="188"/>
      <c r="E285" s="88">
        <v>6442</v>
      </c>
      <c r="F285" s="137"/>
      <c r="G285" s="187">
        <v>0.7875305623471882</v>
      </c>
    </row>
    <row r="286" spans="1:7" ht="13.5">
      <c r="A286" s="186"/>
      <c r="B286" s="83" t="s">
        <v>287</v>
      </c>
      <c r="C286" s="188"/>
      <c r="D286" s="188"/>
      <c r="E286" s="88">
        <v>2036</v>
      </c>
      <c r="F286" s="137"/>
      <c r="G286" s="187">
        <v>0.38400603545831763</v>
      </c>
    </row>
    <row r="287" spans="1:7" ht="13.5">
      <c r="A287" s="186"/>
      <c r="B287" s="83" t="s">
        <v>288</v>
      </c>
      <c r="C287" s="88">
        <v>6742</v>
      </c>
      <c r="D287" s="88">
        <v>5690</v>
      </c>
      <c r="E287" s="88">
        <v>5102</v>
      </c>
      <c r="F287" s="137">
        <v>0.8966</v>
      </c>
      <c r="G287" s="187">
        <v>0.7638868094026052</v>
      </c>
    </row>
    <row r="288" spans="1:7" ht="13.5">
      <c r="A288" s="186"/>
      <c r="B288" s="83" t="s">
        <v>289</v>
      </c>
      <c r="C288" s="188"/>
      <c r="D288" s="188"/>
      <c r="E288" s="88">
        <v>2703</v>
      </c>
      <c r="F288" s="137"/>
      <c r="G288" s="187">
        <v>1.0692246835443038</v>
      </c>
    </row>
    <row r="289" spans="1:7" ht="13.5">
      <c r="A289" s="186"/>
      <c r="B289" s="83" t="s">
        <v>290</v>
      </c>
      <c r="C289" s="188"/>
      <c r="D289" s="188"/>
      <c r="E289" s="88">
        <v>498</v>
      </c>
      <c r="F289" s="137"/>
      <c r="G289" s="187">
        <v>0.22585034013605443</v>
      </c>
    </row>
    <row r="290" spans="1:7" ht="13.5">
      <c r="A290" s="186"/>
      <c r="B290" s="83" t="s">
        <v>291</v>
      </c>
      <c r="C290" s="188"/>
      <c r="D290" s="188"/>
      <c r="E290" s="88">
        <v>0</v>
      </c>
      <c r="F290" s="137"/>
      <c r="G290" s="187"/>
    </row>
    <row r="291" spans="1:7" ht="13.5">
      <c r="A291" s="186"/>
      <c r="B291" s="83" t="s">
        <v>292</v>
      </c>
      <c r="C291" s="188"/>
      <c r="D291" s="188"/>
      <c r="E291" s="88">
        <v>1901</v>
      </c>
      <c r="F291" s="137"/>
      <c r="G291" s="187">
        <v>0.9768756423432683</v>
      </c>
    </row>
    <row r="292" spans="1:7" ht="13.5">
      <c r="A292" s="186"/>
      <c r="B292" s="83" t="s">
        <v>293</v>
      </c>
      <c r="C292" s="88">
        <v>11473</v>
      </c>
      <c r="D292" s="88">
        <v>5723</v>
      </c>
      <c r="E292" s="88">
        <v>5488</v>
      </c>
      <c r="F292" s="137">
        <v>0.9589</v>
      </c>
      <c r="G292" s="187">
        <v>1.0233078500839083</v>
      </c>
    </row>
    <row r="293" spans="1:7" ht="13.5">
      <c r="A293" s="186"/>
      <c r="B293" s="83" t="s">
        <v>266</v>
      </c>
      <c r="C293" s="188"/>
      <c r="D293" s="188"/>
      <c r="E293" s="88">
        <v>1270</v>
      </c>
      <c r="F293" s="137"/>
      <c r="G293" s="187">
        <v>1.1319073083778965</v>
      </c>
    </row>
    <row r="294" spans="1:7" ht="13.5">
      <c r="A294" s="186"/>
      <c r="B294" s="83" t="s">
        <v>294</v>
      </c>
      <c r="C294" s="188"/>
      <c r="D294" s="188"/>
      <c r="E294" s="88">
        <v>3968</v>
      </c>
      <c r="F294" s="137"/>
      <c r="G294" s="187">
        <v>1.1926660655244965</v>
      </c>
    </row>
    <row r="295" spans="1:7" ht="13.5">
      <c r="A295" s="186"/>
      <c r="B295" s="83" t="s">
        <v>295</v>
      </c>
      <c r="C295" s="188"/>
      <c r="D295" s="188"/>
      <c r="E295" s="88">
        <v>0</v>
      </c>
      <c r="F295" s="137"/>
      <c r="G295" s="187"/>
    </row>
    <row r="296" spans="1:7" ht="13.5">
      <c r="A296" s="186"/>
      <c r="B296" s="83" t="s">
        <v>296</v>
      </c>
      <c r="C296" s="88"/>
      <c r="D296" s="88"/>
      <c r="E296" s="88">
        <v>100</v>
      </c>
      <c r="F296" s="137"/>
      <c r="G296" s="187">
        <v>1</v>
      </c>
    </row>
    <row r="297" spans="1:7" ht="13.5">
      <c r="A297" s="186"/>
      <c r="B297" s="83" t="s">
        <v>297</v>
      </c>
      <c r="C297" s="88"/>
      <c r="D297" s="88"/>
      <c r="E297" s="88">
        <v>150</v>
      </c>
      <c r="F297" s="137"/>
      <c r="G297" s="187"/>
    </row>
    <row r="298" spans="1:7" ht="13.5">
      <c r="A298" s="186"/>
      <c r="B298" s="83" t="s">
        <v>298</v>
      </c>
      <c r="C298" s="88"/>
      <c r="D298" s="88"/>
      <c r="E298" s="88">
        <v>0</v>
      </c>
      <c r="F298" s="137"/>
      <c r="G298" s="187">
        <v>0</v>
      </c>
    </row>
    <row r="299" spans="1:7" ht="13.5">
      <c r="A299" s="186"/>
      <c r="B299" s="83" t="s">
        <v>299</v>
      </c>
      <c r="C299" s="88">
        <v>5990</v>
      </c>
      <c r="D299" s="88">
        <v>2941</v>
      </c>
      <c r="E299" s="88">
        <v>2664</v>
      </c>
      <c r="F299" s="137">
        <v>0.89</v>
      </c>
      <c r="G299" s="187">
        <v>1.652605459057072</v>
      </c>
    </row>
    <row r="300" spans="1:7" ht="13.5">
      <c r="A300" s="186"/>
      <c r="B300" s="83" t="s">
        <v>300</v>
      </c>
      <c r="C300" s="188"/>
      <c r="D300" s="188"/>
      <c r="E300" s="88">
        <v>1849</v>
      </c>
      <c r="F300" s="137"/>
      <c r="G300" s="187">
        <v>9.199004975124378</v>
      </c>
    </row>
    <row r="301" spans="1:7" ht="13.5">
      <c r="A301" s="186"/>
      <c r="B301" s="83" t="s">
        <v>301</v>
      </c>
      <c r="C301" s="188"/>
      <c r="D301" s="188"/>
      <c r="E301" s="88">
        <v>0</v>
      </c>
      <c r="F301" s="137"/>
      <c r="G301" s="187"/>
    </row>
    <row r="302" spans="1:7" ht="13.5">
      <c r="A302" s="186"/>
      <c r="B302" s="83" t="s">
        <v>302</v>
      </c>
      <c r="C302" s="88"/>
      <c r="D302" s="88"/>
      <c r="E302" s="88">
        <v>815</v>
      </c>
      <c r="F302" s="137"/>
      <c r="G302" s="187">
        <v>0.5776045357902198</v>
      </c>
    </row>
    <row r="303" spans="1:7" ht="13.5">
      <c r="A303" s="186"/>
      <c r="B303" s="83" t="s">
        <v>303</v>
      </c>
      <c r="C303" s="88">
        <v>8900</v>
      </c>
      <c r="D303" s="88">
        <v>1932</v>
      </c>
      <c r="E303" s="88">
        <v>1653</v>
      </c>
      <c r="F303" s="137">
        <v>0.8555</v>
      </c>
      <c r="G303" s="187">
        <v>1.2065693430656934</v>
      </c>
    </row>
    <row r="304" spans="1:7" ht="13.5">
      <c r="A304" s="186"/>
      <c r="B304" s="83" t="s">
        <v>304</v>
      </c>
      <c r="C304" s="188"/>
      <c r="D304" s="188"/>
      <c r="E304" s="88">
        <v>1653</v>
      </c>
      <c r="F304" s="137"/>
      <c r="G304" s="187">
        <v>1.2065693430656934</v>
      </c>
    </row>
    <row r="305" spans="1:7" ht="13.5">
      <c r="A305" s="186"/>
      <c r="B305" s="83" t="s">
        <v>305</v>
      </c>
      <c r="C305" s="88">
        <v>30585</v>
      </c>
      <c r="D305" s="88">
        <v>75101</v>
      </c>
      <c r="E305" s="88">
        <v>74436</v>
      </c>
      <c r="F305" s="137">
        <v>0.9911</v>
      </c>
      <c r="G305" s="187">
        <v>2.0754496026767044</v>
      </c>
    </row>
    <row r="306" spans="1:7" ht="13.5">
      <c r="A306" s="186"/>
      <c r="B306" s="83" t="s">
        <v>306</v>
      </c>
      <c r="C306" s="88"/>
      <c r="D306" s="88"/>
      <c r="E306" s="88">
        <v>1771</v>
      </c>
      <c r="F306" s="137"/>
      <c r="G306" s="187">
        <v>0.7571611799914494</v>
      </c>
    </row>
    <row r="307" spans="1:7" ht="13.5">
      <c r="A307" s="186"/>
      <c r="B307" s="83" t="s">
        <v>307</v>
      </c>
      <c r="C307" s="88"/>
      <c r="D307" s="88"/>
      <c r="E307" s="88">
        <v>0</v>
      </c>
      <c r="F307" s="137"/>
      <c r="G307" s="187"/>
    </row>
    <row r="308" spans="1:7" ht="13.5">
      <c r="A308" s="186"/>
      <c r="B308" s="83" t="s">
        <v>308</v>
      </c>
      <c r="C308" s="88"/>
      <c r="D308" s="88"/>
      <c r="E308" s="88">
        <v>9143</v>
      </c>
      <c r="F308" s="137"/>
      <c r="G308" s="187">
        <v>7.619166666666667</v>
      </c>
    </row>
    <row r="309" spans="1:7" ht="13.5">
      <c r="A309" s="186"/>
      <c r="B309" s="83" t="s">
        <v>309</v>
      </c>
      <c r="C309" s="88"/>
      <c r="D309" s="88"/>
      <c r="E309" s="88">
        <v>63522</v>
      </c>
      <c r="F309" s="137"/>
      <c r="G309" s="187">
        <v>1.9650436181401967</v>
      </c>
    </row>
    <row r="310" spans="1:7" ht="13.5">
      <c r="A310" s="186" t="s">
        <v>261</v>
      </c>
      <c r="B310" s="83" t="s">
        <v>311</v>
      </c>
      <c r="C310" s="88">
        <v>154031</v>
      </c>
      <c r="D310" s="88">
        <v>168646</v>
      </c>
      <c r="E310" s="88">
        <v>89233</v>
      </c>
      <c r="F310" s="137">
        <v>0.5291</v>
      </c>
      <c r="G310" s="187">
        <v>0.8539043062200957</v>
      </c>
    </row>
    <row r="311" spans="1:7" ht="13.5">
      <c r="A311" s="186"/>
      <c r="B311" s="83" t="s">
        <v>312</v>
      </c>
      <c r="C311" s="88"/>
      <c r="D311" s="88"/>
      <c r="E311" s="88">
        <v>29253</v>
      </c>
      <c r="F311" s="137"/>
      <c r="G311" s="187">
        <v>0.9441324554608831</v>
      </c>
    </row>
    <row r="312" spans="1:7" ht="13.5">
      <c r="A312" s="186"/>
      <c r="B312" s="83" t="s">
        <v>70</v>
      </c>
      <c r="C312" s="188"/>
      <c r="D312" s="188"/>
      <c r="E312" s="88">
        <v>1412</v>
      </c>
      <c r="F312" s="137"/>
      <c r="G312" s="187">
        <v>1.2278260869565218</v>
      </c>
    </row>
    <row r="313" spans="1:7" ht="13.5">
      <c r="A313" s="186"/>
      <c r="B313" s="83" t="s">
        <v>71</v>
      </c>
      <c r="C313" s="188"/>
      <c r="D313" s="188"/>
      <c r="E313" s="88">
        <v>119</v>
      </c>
      <c r="F313" s="137"/>
      <c r="G313" s="187"/>
    </row>
    <row r="314" spans="1:7" ht="13.5">
      <c r="A314" s="186"/>
      <c r="B314" s="83" t="s">
        <v>72</v>
      </c>
      <c r="C314" s="188"/>
      <c r="D314" s="188"/>
      <c r="E314" s="88">
        <v>168</v>
      </c>
      <c r="F314" s="137"/>
      <c r="G314" s="187">
        <v>1.5</v>
      </c>
    </row>
    <row r="315" spans="1:7" ht="13.5">
      <c r="A315" s="186"/>
      <c r="B315" s="83" t="s">
        <v>313</v>
      </c>
      <c r="C315" s="188"/>
      <c r="D315" s="188"/>
      <c r="E315" s="88">
        <v>2782</v>
      </c>
      <c r="F315" s="137"/>
      <c r="G315" s="187">
        <v>1.172355667930889</v>
      </c>
    </row>
    <row r="316" spans="1:7" ht="13.5">
      <c r="A316" s="186"/>
      <c r="B316" s="83" t="s">
        <v>314</v>
      </c>
      <c r="C316" s="188"/>
      <c r="D316" s="188"/>
      <c r="E316" s="88">
        <v>290</v>
      </c>
      <c r="F316" s="137"/>
      <c r="G316" s="187">
        <v>2.9</v>
      </c>
    </row>
    <row r="317" spans="1:7" ht="13.5">
      <c r="A317" s="186"/>
      <c r="B317" s="83" t="s">
        <v>315</v>
      </c>
      <c r="C317" s="88"/>
      <c r="D317" s="88"/>
      <c r="E317" s="88">
        <v>0</v>
      </c>
      <c r="F317" s="137"/>
      <c r="G317" s="187"/>
    </row>
    <row r="318" spans="1:7" ht="13.5">
      <c r="A318" s="186"/>
      <c r="B318" s="83" t="s">
        <v>316</v>
      </c>
      <c r="C318" s="88"/>
      <c r="D318" s="88"/>
      <c r="E318" s="88">
        <v>6707</v>
      </c>
      <c r="F318" s="137"/>
      <c r="G318" s="187">
        <v>0.9547330960854092</v>
      </c>
    </row>
    <row r="319" spans="1:7" ht="13.5">
      <c r="A319" s="186"/>
      <c r="B319" s="83" t="s">
        <v>317</v>
      </c>
      <c r="C319" s="88"/>
      <c r="D319" s="88"/>
      <c r="E319" s="88">
        <v>1167</v>
      </c>
      <c r="F319" s="137"/>
      <c r="G319" s="187">
        <v>0.40605427974947805</v>
      </c>
    </row>
    <row r="320" spans="1:7" ht="13.5">
      <c r="A320" s="186"/>
      <c r="B320" s="83" t="s">
        <v>318</v>
      </c>
      <c r="C320" s="88"/>
      <c r="D320" s="88"/>
      <c r="E320" s="88">
        <v>2029</v>
      </c>
      <c r="F320" s="137"/>
      <c r="G320" s="187">
        <v>0.7613508442776735</v>
      </c>
    </row>
    <row r="321" spans="1:7" ht="13.5">
      <c r="A321" s="186"/>
      <c r="B321" s="83" t="s">
        <v>319</v>
      </c>
      <c r="C321" s="88"/>
      <c r="D321" s="88"/>
      <c r="E321" s="88">
        <v>300</v>
      </c>
      <c r="F321" s="137"/>
      <c r="G321" s="187">
        <v>0.783289817232376</v>
      </c>
    </row>
    <row r="322" spans="1:7" ht="13.5">
      <c r="A322" s="186"/>
      <c r="B322" s="83" t="s">
        <v>320</v>
      </c>
      <c r="C322" s="88"/>
      <c r="D322" s="88"/>
      <c r="E322" s="88">
        <v>3799</v>
      </c>
      <c r="F322" s="137"/>
      <c r="G322" s="187">
        <v>0.3493012136815006</v>
      </c>
    </row>
    <row r="323" spans="1:7" ht="13.5">
      <c r="A323" s="186"/>
      <c r="B323" s="83" t="s">
        <v>321</v>
      </c>
      <c r="C323" s="88"/>
      <c r="D323" s="88"/>
      <c r="E323" s="88">
        <v>100</v>
      </c>
      <c r="F323" s="137"/>
      <c r="G323" s="187">
        <v>1</v>
      </c>
    </row>
    <row r="324" spans="1:7" ht="13.5">
      <c r="A324" s="186"/>
      <c r="B324" s="83" t="s">
        <v>322</v>
      </c>
      <c r="C324" s="88"/>
      <c r="D324" s="88"/>
      <c r="E324" s="88">
        <v>10380</v>
      </c>
      <c r="F324" s="137"/>
      <c r="G324" s="187">
        <v>3.12086590499098</v>
      </c>
    </row>
    <row r="325" spans="1:7" ht="13.5">
      <c r="A325" s="186"/>
      <c r="B325" s="83" t="s">
        <v>323</v>
      </c>
      <c r="C325" s="88">
        <v>23517</v>
      </c>
      <c r="D325" s="88">
        <v>8496</v>
      </c>
      <c r="E325" s="88">
        <v>4375</v>
      </c>
      <c r="F325" s="137">
        <v>0.5149</v>
      </c>
      <c r="G325" s="187">
        <v>0.7016840417000801</v>
      </c>
    </row>
    <row r="326" spans="1:7" ht="13.5">
      <c r="A326" s="186"/>
      <c r="B326" s="83" t="s">
        <v>70</v>
      </c>
      <c r="C326" s="188"/>
      <c r="D326" s="188"/>
      <c r="E326" s="88">
        <v>0</v>
      </c>
      <c r="F326" s="137"/>
      <c r="G326" s="187"/>
    </row>
    <row r="327" spans="1:7" ht="13.5">
      <c r="A327" s="186"/>
      <c r="B327" s="83" t="s">
        <v>71</v>
      </c>
      <c r="C327" s="188"/>
      <c r="D327" s="188"/>
      <c r="E327" s="88">
        <v>0</v>
      </c>
      <c r="F327" s="137"/>
      <c r="G327" s="187"/>
    </row>
    <row r="328" spans="1:7" ht="13.5">
      <c r="A328" s="186"/>
      <c r="B328" s="83" t="s">
        <v>72</v>
      </c>
      <c r="C328" s="188"/>
      <c r="D328" s="188"/>
      <c r="E328" s="88">
        <v>0</v>
      </c>
      <c r="F328" s="137"/>
      <c r="G328" s="187"/>
    </row>
    <row r="329" spans="1:7" ht="13.5">
      <c r="A329" s="186"/>
      <c r="B329" s="83" t="s">
        <v>324</v>
      </c>
      <c r="C329" s="188"/>
      <c r="D329" s="188"/>
      <c r="E329" s="88">
        <v>1369</v>
      </c>
      <c r="F329" s="137"/>
      <c r="G329" s="187">
        <v>0.4707702888583219</v>
      </c>
    </row>
    <row r="330" spans="1:7" ht="13.5">
      <c r="A330" s="186"/>
      <c r="B330" s="83" t="s">
        <v>325</v>
      </c>
      <c r="C330" s="88"/>
      <c r="D330" s="88"/>
      <c r="E330" s="88">
        <v>2795</v>
      </c>
      <c r="F330" s="137"/>
      <c r="G330" s="187">
        <v>0.8745306633291614</v>
      </c>
    </row>
    <row r="331" spans="1:7" ht="13.5">
      <c r="A331" s="186"/>
      <c r="B331" s="83" t="s">
        <v>326</v>
      </c>
      <c r="C331" s="88"/>
      <c r="D331" s="88"/>
      <c r="E331" s="88">
        <v>0</v>
      </c>
      <c r="F331" s="137"/>
      <c r="G331" s="187"/>
    </row>
    <row r="332" spans="1:7" ht="13.5">
      <c r="A332" s="186"/>
      <c r="B332" s="83" t="s">
        <v>327</v>
      </c>
      <c r="C332" s="88"/>
      <c r="D332" s="88"/>
      <c r="E332" s="88">
        <v>211</v>
      </c>
      <c r="F332" s="137"/>
      <c r="G332" s="187">
        <v>1.6106870229007633</v>
      </c>
    </row>
    <row r="333" spans="1:7" ht="13.5">
      <c r="A333" s="186"/>
      <c r="B333" s="83" t="s">
        <v>328</v>
      </c>
      <c r="C333" s="88">
        <v>9868</v>
      </c>
      <c r="D333" s="88">
        <v>9278</v>
      </c>
      <c r="E333" s="88">
        <v>8943</v>
      </c>
      <c r="F333" s="137">
        <v>0.9638</v>
      </c>
      <c r="G333" s="187">
        <v>0.7677053824362606</v>
      </c>
    </row>
    <row r="334" spans="1:7" ht="13.5">
      <c r="A334" s="186"/>
      <c r="B334" s="83" t="s">
        <v>70</v>
      </c>
      <c r="C334" s="188"/>
      <c r="D334" s="188"/>
      <c r="E334" s="88">
        <v>637</v>
      </c>
      <c r="F334" s="137"/>
      <c r="G334" s="187">
        <v>1.1518987341772151</v>
      </c>
    </row>
    <row r="335" spans="1:7" ht="13.5">
      <c r="A335" s="186"/>
      <c r="B335" s="83" t="s">
        <v>71</v>
      </c>
      <c r="C335" s="188"/>
      <c r="D335" s="188"/>
      <c r="E335" s="88">
        <v>0</v>
      </c>
      <c r="F335" s="137"/>
      <c r="G335" s="187"/>
    </row>
    <row r="336" spans="1:7" ht="13.5">
      <c r="A336" s="186"/>
      <c r="B336" s="83" t="s">
        <v>72</v>
      </c>
      <c r="C336" s="188"/>
      <c r="D336" s="188"/>
      <c r="E336" s="88">
        <v>338</v>
      </c>
      <c r="F336" s="137"/>
      <c r="G336" s="187">
        <v>1.1695501730103806</v>
      </c>
    </row>
    <row r="337" spans="1:7" ht="13.5">
      <c r="A337" s="186"/>
      <c r="B337" s="83" t="s">
        <v>329</v>
      </c>
      <c r="C337" s="88"/>
      <c r="D337" s="88"/>
      <c r="E337" s="88">
        <v>620</v>
      </c>
      <c r="F337" s="137"/>
      <c r="G337" s="187">
        <v>1.0689655172413792</v>
      </c>
    </row>
    <row r="338" spans="1:7" ht="13.5">
      <c r="A338" s="186"/>
      <c r="B338" s="83" t="s">
        <v>330</v>
      </c>
      <c r="C338" s="88"/>
      <c r="D338" s="88"/>
      <c r="E338" s="88">
        <v>0</v>
      </c>
      <c r="F338" s="137"/>
      <c r="G338" s="187">
        <v>0</v>
      </c>
    </row>
    <row r="339" spans="1:7" ht="13.5">
      <c r="A339" s="186"/>
      <c r="B339" s="83" t="s">
        <v>331</v>
      </c>
      <c r="C339" s="88"/>
      <c r="D339" s="88"/>
      <c r="E339" s="88">
        <v>7648</v>
      </c>
      <c r="F339" s="137"/>
      <c r="G339" s="187">
        <v>1.1421744324970131</v>
      </c>
    </row>
    <row r="340" spans="1:7" ht="13.5">
      <c r="A340" s="186"/>
      <c r="B340" s="83" t="s">
        <v>332</v>
      </c>
      <c r="C340" s="88"/>
      <c r="D340" s="88"/>
      <c r="E340" s="88">
        <v>-607</v>
      </c>
      <c r="F340" s="137"/>
      <c r="G340" s="187">
        <v>-0.272931654676259</v>
      </c>
    </row>
    <row r="341" spans="1:7" ht="13.5">
      <c r="A341" s="186"/>
      <c r="B341" s="83" t="s">
        <v>333</v>
      </c>
      <c r="C341" s="88"/>
      <c r="D341" s="88"/>
      <c r="E341" s="88">
        <v>335</v>
      </c>
      <c r="F341" s="137"/>
      <c r="G341" s="187">
        <v>1.0771704180064308</v>
      </c>
    </row>
    <row r="342" spans="1:7" ht="13.5">
      <c r="A342" s="186"/>
      <c r="B342" s="83" t="s">
        <v>334</v>
      </c>
      <c r="C342" s="88"/>
      <c r="D342" s="88"/>
      <c r="E342" s="88">
        <v>33</v>
      </c>
      <c r="F342" s="137"/>
      <c r="G342" s="187">
        <v>1.1</v>
      </c>
    </row>
    <row r="343" spans="1:7" ht="13.5">
      <c r="A343" s="186"/>
      <c r="B343" s="83" t="s">
        <v>335</v>
      </c>
      <c r="C343" s="88"/>
      <c r="D343" s="88"/>
      <c r="E343" s="88">
        <v>-61</v>
      </c>
      <c r="F343" s="137"/>
      <c r="G343" s="187">
        <v>-0.9242424242424242</v>
      </c>
    </row>
    <row r="344" spans="1:7" ht="13.5">
      <c r="A344" s="186"/>
      <c r="B344" s="83" t="s">
        <v>336</v>
      </c>
      <c r="C344" s="88">
        <v>31990</v>
      </c>
      <c r="D344" s="88">
        <v>87883</v>
      </c>
      <c r="E344" s="88">
        <v>20720</v>
      </c>
      <c r="F344" s="137">
        <v>0.2357</v>
      </c>
      <c r="G344" s="187">
        <v>0.6904365211596135</v>
      </c>
    </row>
    <row r="345" spans="1:7" ht="13.5">
      <c r="A345" s="186"/>
      <c r="B345" s="83" t="s">
        <v>70</v>
      </c>
      <c r="C345" s="188"/>
      <c r="D345" s="188"/>
      <c r="E345" s="88">
        <v>916</v>
      </c>
      <c r="F345" s="137"/>
      <c r="G345" s="187">
        <v>1.2100396301188903</v>
      </c>
    </row>
    <row r="346" spans="1:7" ht="13.5">
      <c r="A346" s="186"/>
      <c r="B346" s="83" t="s">
        <v>71</v>
      </c>
      <c r="C346" s="188"/>
      <c r="D346" s="188"/>
      <c r="E346" s="88">
        <v>0</v>
      </c>
      <c r="F346" s="137"/>
      <c r="G346" s="187"/>
    </row>
    <row r="347" spans="1:7" ht="13.5">
      <c r="A347" s="186"/>
      <c r="B347" s="83" t="s">
        <v>72</v>
      </c>
      <c r="C347" s="88"/>
      <c r="D347" s="88"/>
      <c r="E347" s="88">
        <v>0</v>
      </c>
      <c r="F347" s="137"/>
      <c r="G347" s="187"/>
    </row>
    <row r="348" spans="1:7" ht="13.5">
      <c r="A348" s="186"/>
      <c r="B348" s="83" t="s">
        <v>337</v>
      </c>
      <c r="C348" s="88"/>
      <c r="D348" s="88"/>
      <c r="E348" s="88">
        <v>4913</v>
      </c>
      <c r="F348" s="137"/>
      <c r="G348" s="187">
        <v>1.216691431401684</v>
      </c>
    </row>
    <row r="349" spans="1:7" ht="13.5">
      <c r="A349" s="186"/>
      <c r="B349" s="83" t="s">
        <v>338</v>
      </c>
      <c r="C349" s="88"/>
      <c r="D349" s="88"/>
      <c r="E349" s="88">
        <v>1127</v>
      </c>
      <c r="F349" s="137"/>
      <c r="G349" s="187">
        <v>1.4674479166666667</v>
      </c>
    </row>
    <row r="350" spans="1:7" ht="13.5">
      <c r="A350" s="186"/>
      <c r="B350" s="83" t="s">
        <v>339</v>
      </c>
      <c r="C350" s="88"/>
      <c r="D350" s="88"/>
      <c r="E350" s="88">
        <v>73</v>
      </c>
      <c r="F350" s="137"/>
      <c r="G350" s="187">
        <v>0.04712717882504842</v>
      </c>
    </row>
    <row r="351" spans="1:7" ht="13.5">
      <c r="A351" s="186"/>
      <c r="B351" s="83" t="s">
        <v>340</v>
      </c>
      <c r="C351" s="88"/>
      <c r="D351" s="88"/>
      <c r="E351" s="88">
        <v>13691</v>
      </c>
      <c r="F351" s="137"/>
      <c r="G351" s="187">
        <v>0.597912481439427</v>
      </c>
    </row>
    <row r="352" spans="1:7" ht="13.5">
      <c r="A352" s="186"/>
      <c r="B352" s="83" t="s">
        <v>341</v>
      </c>
      <c r="C352" s="88">
        <v>4187</v>
      </c>
      <c r="D352" s="88">
        <v>5353</v>
      </c>
      <c r="E352" s="88">
        <v>5353</v>
      </c>
      <c r="F352" s="137">
        <v>1</v>
      </c>
      <c r="G352" s="187">
        <v>0.6319952774498229</v>
      </c>
    </row>
    <row r="353" spans="1:7" ht="13.5">
      <c r="A353" s="186"/>
      <c r="B353" s="83" t="s">
        <v>70</v>
      </c>
      <c r="C353" s="188"/>
      <c r="D353" s="188"/>
      <c r="E353" s="88">
        <v>797</v>
      </c>
      <c r="F353" s="137"/>
      <c r="G353" s="187">
        <v>1.1162464985994398</v>
      </c>
    </row>
    <row r="354" spans="1:7" ht="13.5">
      <c r="A354" s="186"/>
      <c r="B354" s="83" t="s">
        <v>71</v>
      </c>
      <c r="C354" s="88"/>
      <c r="D354" s="88"/>
      <c r="E354" s="88">
        <v>120</v>
      </c>
      <c r="F354" s="137"/>
      <c r="G354" s="187">
        <v>0.75</v>
      </c>
    </row>
    <row r="355" spans="1:7" ht="13.5">
      <c r="A355" s="186"/>
      <c r="B355" s="83" t="s">
        <v>72</v>
      </c>
      <c r="C355" s="88"/>
      <c r="D355" s="88"/>
      <c r="E355" s="88">
        <v>49</v>
      </c>
      <c r="F355" s="137"/>
      <c r="G355" s="187">
        <v>0.98</v>
      </c>
    </row>
    <row r="356" spans="1:7" ht="13.5">
      <c r="A356" s="186"/>
      <c r="B356" s="83" t="s">
        <v>342</v>
      </c>
      <c r="C356" s="88"/>
      <c r="D356" s="88"/>
      <c r="E356" s="88">
        <v>0</v>
      </c>
      <c r="F356" s="137"/>
      <c r="G356" s="187"/>
    </row>
    <row r="357" spans="1:7" ht="13.5">
      <c r="A357" s="186"/>
      <c r="B357" s="83" t="s">
        <v>343</v>
      </c>
      <c r="C357" s="88"/>
      <c r="D357" s="88"/>
      <c r="E357" s="88">
        <v>4131</v>
      </c>
      <c r="F357" s="137"/>
      <c r="G357" s="187">
        <v>0.6783251231527093</v>
      </c>
    </row>
    <row r="358" spans="1:7" ht="13.5">
      <c r="A358" s="186"/>
      <c r="B358" s="83" t="s">
        <v>344</v>
      </c>
      <c r="C358" s="88"/>
      <c r="D358" s="88"/>
      <c r="E358" s="88">
        <v>57</v>
      </c>
      <c r="F358" s="137"/>
      <c r="G358" s="187">
        <v>0.57</v>
      </c>
    </row>
    <row r="359" spans="1:7" ht="13.5">
      <c r="A359" s="186"/>
      <c r="B359" s="83" t="s">
        <v>345</v>
      </c>
      <c r="C359" s="88"/>
      <c r="D359" s="88"/>
      <c r="E359" s="88">
        <v>59</v>
      </c>
      <c r="F359" s="137"/>
      <c r="G359" s="187">
        <v>0.42142857142857143</v>
      </c>
    </row>
    <row r="360" spans="1:7" ht="13.5">
      <c r="A360" s="186"/>
      <c r="B360" s="83" t="s">
        <v>346</v>
      </c>
      <c r="C360" s="88"/>
      <c r="D360" s="88"/>
      <c r="E360" s="88">
        <v>140</v>
      </c>
      <c r="F360" s="137"/>
      <c r="G360" s="187">
        <v>0.11513157894736842</v>
      </c>
    </row>
    <row r="361" spans="1:7" ht="13.5">
      <c r="A361" s="186"/>
      <c r="B361" s="83" t="s">
        <v>347</v>
      </c>
      <c r="C361" s="88">
        <v>29140</v>
      </c>
      <c r="D361" s="88">
        <v>24479</v>
      </c>
      <c r="E361" s="88">
        <v>20589</v>
      </c>
      <c r="F361" s="137">
        <v>0.841</v>
      </c>
      <c r="G361" s="187">
        <v>1.2003847947761195</v>
      </c>
    </row>
    <row r="362" spans="1:7" ht="13.5">
      <c r="A362" s="186"/>
      <c r="B362" s="83" t="s">
        <v>348</v>
      </c>
      <c r="C362" s="88"/>
      <c r="D362" s="88"/>
      <c r="E362" s="88">
        <v>3656</v>
      </c>
      <c r="F362" s="137"/>
      <c r="G362" s="187">
        <v>1</v>
      </c>
    </row>
    <row r="363" spans="1:7" ht="13.5">
      <c r="A363" s="186"/>
      <c r="B363" s="83" t="s">
        <v>349</v>
      </c>
      <c r="C363" s="88"/>
      <c r="D363" s="88"/>
      <c r="E363" s="88">
        <v>15570</v>
      </c>
      <c r="F363" s="137"/>
      <c r="G363" s="187"/>
    </row>
    <row r="364" spans="1:7" ht="13.5">
      <c r="A364" s="186"/>
      <c r="B364" s="83" t="s">
        <v>350</v>
      </c>
      <c r="C364" s="88"/>
      <c r="D364" s="88"/>
      <c r="E364" s="88">
        <v>1363</v>
      </c>
      <c r="F364" s="137"/>
      <c r="G364" s="187">
        <v>0.10099288678126853</v>
      </c>
    </row>
    <row r="365" spans="1:7" ht="13.5">
      <c r="A365" s="186" t="s">
        <v>310</v>
      </c>
      <c r="B365" s="83" t="s">
        <v>352</v>
      </c>
      <c r="C365" s="88">
        <v>979248</v>
      </c>
      <c r="D365" s="88">
        <v>1206805</v>
      </c>
      <c r="E365" s="88">
        <v>1188745</v>
      </c>
      <c r="F365" s="137">
        <v>0.985</v>
      </c>
      <c r="G365" s="187">
        <v>1.2652603546894923</v>
      </c>
    </row>
    <row r="366" spans="1:7" ht="13.5">
      <c r="A366" s="186"/>
      <c r="B366" s="83" t="s">
        <v>353</v>
      </c>
      <c r="C366" s="88"/>
      <c r="D366" s="88"/>
      <c r="E366" s="88">
        <v>8668</v>
      </c>
      <c r="F366" s="137"/>
      <c r="G366" s="187">
        <v>1.150212314225053</v>
      </c>
    </row>
    <row r="367" spans="1:7" ht="13.5">
      <c r="A367" s="186"/>
      <c r="B367" s="83" t="s">
        <v>70</v>
      </c>
      <c r="C367" s="188"/>
      <c r="D367" s="188"/>
      <c r="E367" s="88">
        <v>1613</v>
      </c>
      <c r="F367" s="137"/>
      <c r="G367" s="187">
        <v>1.293504410585405</v>
      </c>
    </row>
    <row r="368" spans="1:7" ht="13.5">
      <c r="A368" s="186"/>
      <c r="B368" s="83" t="s">
        <v>71</v>
      </c>
      <c r="C368" s="188"/>
      <c r="D368" s="188"/>
      <c r="E368" s="88">
        <v>54</v>
      </c>
      <c r="F368" s="137"/>
      <c r="G368" s="187"/>
    </row>
    <row r="369" spans="1:7" ht="13.5">
      <c r="A369" s="186"/>
      <c r="B369" s="83" t="s">
        <v>72</v>
      </c>
      <c r="C369" s="188"/>
      <c r="D369" s="188"/>
      <c r="E369" s="88">
        <v>354</v>
      </c>
      <c r="F369" s="137"/>
      <c r="G369" s="187">
        <v>0.9567567567567568</v>
      </c>
    </row>
    <row r="370" spans="1:7" ht="13.5">
      <c r="A370" s="186"/>
      <c r="B370" s="83" t="s">
        <v>354</v>
      </c>
      <c r="C370" s="188"/>
      <c r="D370" s="188"/>
      <c r="E370" s="88">
        <v>0</v>
      </c>
      <c r="F370" s="137"/>
      <c r="G370" s="187">
        <v>0</v>
      </c>
    </row>
    <row r="371" spans="1:7" ht="13.5">
      <c r="A371" s="186"/>
      <c r="B371" s="83" t="s">
        <v>355</v>
      </c>
      <c r="C371" s="188"/>
      <c r="D371" s="188"/>
      <c r="E371" s="88">
        <v>100</v>
      </c>
      <c r="F371" s="137"/>
      <c r="G371" s="187">
        <v>1</v>
      </c>
    </row>
    <row r="372" spans="1:7" ht="13.5">
      <c r="A372" s="186"/>
      <c r="B372" s="83" t="s">
        <v>356</v>
      </c>
      <c r="C372" s="188"/>
      <c r="D372" s="188"/>
      <c r="E372" s="88">
        <v>53</v>
      </c>
      <c r="F372" s="137"/>
      <c r="G372" s="187">
        <v>2.5238095238095237</v>
      </c>
    </row>
    <row r="373" spans="1:7" ht="13.5">
      <c r="A373" s="186"/>
      <c r="B373" s="83" t="s">
        <v>357</v>
      </c>
      <c r="C373" s="188"/>
      <c r="D373" s="188"/>
      <c r="E373" s="88">
        <v>2309</v>
      </c>
      <c r="F373" s="137"/>
      <c r="G373" s="187">
        <v>1.278516057585825</v>
      </c>
    </row>
    <row r="374" spans="1:7" ht="13.5">
      <c r="A374" s="186"/>
      <c r="B374" s="83" t="s">
        <v>113</v>
      </c>
      <c r="C374" s="188"/>
      <c r="D374" s="188"/>
      <c r="E374" s="88">
        <v>1412</v>
      </c>
      <c r="F374" s="137"/>
      <c r="G374" s="187">
        <v>0.7014406358668653</v>
      </c>
    </row>
    <row r="375" spans="1:7" ht="13.5">
      <c r="A375" s="186"/>
      <c r="B375" s="83" t="s">
        <v>358</v>
      </c>
      <c r="C375" s="188"/>
      <c r="D375" s="188"/>
      <c r="E375" s="88">
        <v>555</v>
      </c>
      <c r="F375" s="137"/>
      <c r="G375" s="187">
        <v>0.513413506012951</v>
      </c>
    </row>
    <row r="376" spans="1:7" ht="13.5">
      <c r="A376" s="186"/>
      <c r="B376" s="83" t="s">
        <v>359</v>
      </c>
      <c r="C376" s="188"/>
      <c r="D376" s="188"/>
      <c r="E376" s="88">
        <v>0</v>
      </c>
      <c r="F376" s="137"/>
      <c r="G376" s="187"/>
    </row>
    <row r="377" spans="1:7" ht="13.5">
      <c r="A377" s="186"/>
      <c r="B377" s="83" t="s">
        <v>360</v>
      </c>
      <c r="C377" s="188"/>
      <c r="D377" s="188"/>
      <c r="E377" s="88">
        <v>169</v>
      </c>
      <c r="F377" s="137"/>
      <c r="G377" s="187">
        <v>0.9086021505376344</v>
      </c>
    </row>
    <row r="378" spans="1:7" ht="13.5">
      <c r="A378" s="186"/>
      <c r="B378" s="83" t="s">
        <v>361</v>
      </c>
      <c r="C378" s="188"/>
      <c r="D378" s="188"/>
      <c r="E378" s="88">
        <v>115</v>
      </c>
      <c r="F378" s="137"/>
      <c r="G378" s="187">
        <v>1.4375</v>
      </c>
    </row>
    <row r="379" spans="1:7" ht="13.5">
      <c r="A379" s="186"/>
      <c r="B379" s="83" t="s">
        <v>362</v>
      </c>
      <c r="C379" s="188"/>
      <c r="D379" s="188"/>
      <c r="E379" s="88">
        <v>1934</v>
      </c>
      <c r="F379" s="137"/>
      <c r="G379" s="187">
        <v>4.054507337526205</v>
      </c>
    </row>
    <row r="380" spans="1:7" ht="13.5">
      <c r="A380" s="186"/>
      <c r="B380" s="83" t="s">
        <v>363</v>
      </c>
      <c r="C380" s="88">
        <v>32962</v>
      </c>
      <c r="D380" s="88">
        <v>14134</v>
      </c>
      <c r="E380" s="88">
        <v>13372</v>
      </c>
      <c r="F380" s="137">
        <v>0.946</v>
      </c>
      <c r="G380" s="187">
        <v>0.9372021306419961</v>
      </c>
    </row>
    <row r="381" spans="1:7" ht="13.5">
      <c r="A381" s="186"/>
      <c r="B381" s="83" t="s">
        <v>70</v>
      </c>
      <c r="C381" s="188"/>
      <c r="D381" s="188"/>
      <c r="E381" s="88">
        <v>1952</v>
      </c>
      <c r="F381" s="137"/>
      <c r="G381" s="187">
        <v>1.1723723723723725</v>
      </c>
    </row>
    <row r="382" spans="1:7" ht="13.5">
      <c r="A382" s="186"/>
      <c r="B382" s="83" t="s">
        <v>71</v>
      </c>
      <c r="C382" s="188"/>
      <c r="D382" s="188"/>
      <c r="E382" s="88">
        <v>0</v>
      </c>
      <c r="F382" s="137"/>
      <c r="G382" s="187"/>
    </row>
    <row r="383" spans="1:7" ht="13.5">
      <c r="A383" s="186"/>
      <c r="B383" s="83" t="s">
        <v>72</v>
      </c>
      <c r="C383" s="188"/>
      <c r="D383" s="188"/>
      <c r="E383" s="88">
        <v>156</v>
      </c>
      <c r="F383" s="137"/>
      <c r="G383" s="187">
        <v>0.8297872340425532</v>
      </c>
    </row>
    <row r="384" spans="1:7" ht="13.5">
      <c r="A384" s="186"/>
      <c r="B384" s="83" t="s">
        <v>364</v>
      </c>
      <c r="C384" s="188"/>
      <c r="D384" s="188"/>
      <c r="E384" s="88">
        <v>1349</v>
      </c>
      <c r="F384" s="137"/>
      <c r="G384" s="187">
        <v>2.5357142857142856</v>
      </c>
    </row>
    <row r="385" spans="1:7" ht="13.5">
      <c r="A385" s="186"/>
      <c r="B385" s="83" t="s">
        <v>365</v>
      </c>
      <c r="C385" s="188"/>
      <c r="D385" s="188"/>
      <c r="E385" s="88">
        <v>4377</v>
      </c>
      <c r="F385" s="137"/>
      <c r="G385" s="187">
        <v>0.7088259109311741</v>
      </c>
    </row>
    <row r="386" spans="1:7" ht="13.5">
      <c r="A386" s="186"/>
      <c r="B386" s="83" t="s">
        <v>366</v>
      </c>
      <c r="C386" s="188"/>
      <c r="D386" s="188"/>
      <c r="E386" s="88">
        <v>0</v>
      </c>
      <c r="F386" s="137"/>
      <c r="G386" s="187">
        <v>0</v>
      </c>
    </row>
    <row r="387" spans="1:7" ht="13.5">
      <c r="A387" s="186"/>
      <c r="B387" s="83" t="s">
        <v>367</v>
      </c>
      <c r="C387" s="188"/>
      <c r="D387" s="188"/>
      <c r="E387" s="88">
        <v>3239</v>
      </c>
      <c r="F387" s="137"/>
      <c r="G387" s="187">
        <v>32.717171717171716</v>
      </c>
    </row>
    <row r="388" spans="1:7" ht="13.5">
      <c r="A388" s="186"/>
      <c r="B388" s="83" t="s">
        <v>368</v>
      </c>
      <c r="C388" s="188"/>
      <c r="D388" s="188"/>
      <c r="E388" s="88">
        <v>93</v>
      </c>
      <c r="F388" s="137"/>
      <c r="G388" s="187">
        <v>1.4090909090909092</v>
      </c>
    </row>
    <row r="389" spans="1:7" ht="13.5">
      <c r="A389" s="186"/>
      <c r="B389" s="83" t="s">
        <v>369</v>
      </c>
      <c r="C389" s="188"/>
      <c r="D389" s="188"/>
      <c r="E389" s="88">
        <v>33</v>
      </c>
      <c r="F389" s="137"/>
      <c r="G389" s="187">
        <v>1.1379310344827587</v>
      </c>
    </row>
    <row r="390" spans="1:7" ht="13.5">
      <c r="A390" s="186"/>
      <c r="B390" s="83" t="s">
        <v>370</v>
      </c>
      <c r="C390" s="188"/>
      <c r="D390" s="188"/>
      <c r="E390" s="88">
        <v>2173</v>
      </c>
      <c r="F390" s="137"/>
      <c r="G390" s="187">
        <v>0.4015151515151515</v>
      </c>
    </row>
    <row r="391" spans="1:7" ht="13.5">
      <c r="A391" s="186"/>
      <c r="B391" s="83" t="s">
        <v>371</v>
      </c>
      <c r="C391" s="88">
        <v>111713</v>
      </c>
      <c r="D391" s="88">
        <v>693897</v>
      </c>
      <c r="E391" s="88">
        <v>693497</v>
      </c>
      <c r="F391" s="137">
        <v>0.9994</v>
      </c>
      <c r="G391" s="187">
        <v>1.5607560978903257</v>
      </c>
    </row>
    <row r="392" spans="1:7" ht="13.5">
      <c r="A392" s="186"/>
      <c r="B392" s="83" t="s">
        <v>372</v>
      </c>
      <c r="C392" s="188"/>
      <c r="D392" s="188"/>
      <c r="E392" s="88">
        <v>692401</v>
      </c>
      <c r="F392" s="137"/>
      <c r="G392" s="187">
        <v>1.5582894849370068</v>
      </c>
    </row>
    <row r="393" spans="1:7" ht="13.5">
      <c r="A393" s="186"/>
      <c r="B393" s="83" t="s">
        <v>373</v>
      </c>
      <c r="C393" s="188"/>
      <c r="D393" s="188"/>
      <c r="E393" s="88">
        <v>0</v>
      </c>
      <c r="F393" s="137"/>
      <c r="G393" s="187"/>
    </row>
    <row r="394" spans="1:7" ht="13.5">
      <c r="A394" s="186"/>
      <c r="B394" s="83" t="s">
        <v>374</v>
      </c>
      <c r="C394" s="188"/>
      <c r="D394" s="188"/>
      <c r="E394" s="88">
        <v>1067</v>
      </c>
      <c r="F394" s="137"/>
      <c r="G394" s="187"/>
    </row>
    <row r="395" spans="1:7" ht="13.5">
      <c r="A395" s="186"/>
      <c r="B395" s="83" t="s">
        <v>375</v>
      </c>
      <c r="C395" s="188"/>
      <c r="D395" s="188"/>
      <c r="E395" s="88">
        <v>0</v>
      </c>
      <c r="F395" s="137"/>
      <c r="G395" s="187"/>
    </row>
    <row r="396" spans="1:7" ht="13.5">
      <c r="A396" s="186"/>
      <c r="B396" s="83" t="s">
        <v>376</v>
      </c>
      <c r="C396" s="188"/>
      <c r="D396" s="188"/>
      <c r="E396" s="88">
        <v>29</v>
      </c>
      <c r="F396" s="137"/>
      <c r="G396" s="187"/>
    </row>
    <row r="397" spans="1:7" ht="13.5">
      <c r="A397" s="186"/>
      <c r="B397" s="83" t="s">
        <v>377</v>
      </c>
      <c r="C397" s="188"/>
      <c r="D397" s="188"/>
      <c r="E397" s="88">
        <v>0</v>
      </c>
      <c r="F397" s="137"/>
      <c r="G397" s="187"/>
    </row>
    <row r="398" spans="1:7" ht="13.5">
      <c r="A398" s="186"/>
      <c r="B398" s="83" t="s">
        <v>378</v>
      </c>
      <c r="C398" s="188"/>
      <c r="D398" s="188"/>
      <c r="E398" s="88">
        <v>0</v>
      </c>
      <c r="F398" s="137"/>
      <c r="G398" s="187"/>
    </row>
    <row r="399" spans="1:7" ht="13.5">
      <c r="A399" s="186"/>
      <c r="B399" s="83" t="s">
        <v>381</v>
      </c>
      <c r="C399" s="88">
        <v>386847</v>
      </c>
      <c r="D399" s="88">
        <v>426171</v>
      </c>
      <c r="E399" s="88">
        <v>422335</v>
      </c>
      <c r="F399" s="137">
        <v>0.9909</v>
      </c>
      <c r="G399" s="187">
        <v>1.0426531509067838</v>
      </c>
    </row>
    <row r="400" spans="1:7" ht="14.25">
      <c r="A400" s="186"/>
      <c r="B400" s="83" t="s">
        <v>382</v>
      </c>
      <c r="C400" s="189"/>
      <c r="D400" s="88"/>
      <c r="E400" s="88">
        <v>101609</v>
      </c>
      <c r="F400" s="137"/>
      <c r="G400" s="187">
        <v>1.0688258683440979</v>
      </c>
    </row>
    <row r="401" spans="1:7" ht="13.5">
      <c r="A401" s="186"/>
      <c r="B401" s="83" t="s">
        <v>383</v>
      </c>
      <c r="C401" s="188"/>
      <c r="D401" s="188"/>
      <c r="E401" s="88">
        <v>296700</v>
      </c>
      <c r="F401" s="137"/>
      <c r="G401" s="187">
        <v>1.103486750348675</v>
      </c>
    </row>
    <row r="402" spans="1:7" ht="13.5">
      <c r="A402" s="186"/>
      <c r="B402" s="83" t="s">
        <v>384</v>
      </c>
      <c r="C402" s="188"/>
      <c r="D402" s="188"/>
      <c r="E402" s="88">
        <v>1809</v>
      </c>
      <c r="F402" s="137"/>
      <c r="G402" s="187">
        <v>0.8942165101334651</v>
      </c>
    </row>
    <row r="403" spans="1:7" ht="13.5">
      <c r="A403" s="186"/>
      <c r="B403" s="83" t="s">
        <v>385</v>
      </c>
      <c r="C403" s="188"/>
      <c r="D403" s="188"/>
      <c r="E403" s="88">
        <v>0</v>
      </c>
      <c r="F403" s="137"/>
      <c r="G403" s="187"/>
    </row>
    <row r="404" spans="1:7" ht="13.5">
      <c r="A404" s="186"/>
      <c r="B404" s="83" t="s">
        <v>386</v>
      </c>
      <c r="C404" s="188"/>
      <c r="D404" s="188"/>
      <c r="E404" s="88">
        <v>22217</v>
      </c>
      <c r="F404" s="137"/>
      <c r="G404" s="187">
        <v>0.5682969253593901</v>
      </c>
    </row>
    <row r="405" spans="1:7" ht="13.5">
      <c r="A405" s="186"/>
      <c r="B405" s="83" t="s">
        <v>387</v>
      </c>
      <c r="C405" s="188"/>
      <c r="D405" s="188"/>
      <c r="E405" s="88">
        <v>0</v>
      </c>
      <c r="F405" s="137"/>
      <c r="G405" s="187"/>
    </row>
    <row r="406" spans="1:7" ht="13.5">
      <c r="A406" s="186"/>
      <c r="B406" s="83" t="s">
        <v>388</v>
      </c>
      <c r="C406" s="188"/>
      <c r="D406" s="188"/>
      <c r="E406" s="88">
        <v>0</v>
      </c>
      <c r="F406" s="137"/>
      <c r="G406" s="187"/>
    </row>
    <row r="407" spans="1:7" ht="13.5">
      <c r="A407" s="186"/>
      <c r="B407" s="83" t="s">
        <v>389</v>
      </c>
      <c r="C407" s="188"/>
      <c r="D407" s="188"/>
      <c r="E407" s="88">
        <v>0</v>
      </c>
      <c r="F407" s="137"/>
      <c r="G407" s="187"/>
    </row>
    <row r="408" spans="1:7" ht="13.5">
      <c r="A408" s="186"/>
      <c r="B408" s="83" t="s">
        <v>390</v>
      </c>
      <c r="C408" s="188"/>
      <c r="D408" s="188"/>
      <c r="E408" s="88">
        <v>0</v>
      </c>
      <c r="F408" s="137"/>
      <c r="G408" s="187"/>
    </row>
    <row r="409" spans="1:7" ht="13.5">
      <c r="A409" s="186"/>
      <c r="B409" s="83" t="s">
        <v>391</v>
      </c>
      <c r="C409" s="88">
        <v>57235</v>
      </c>
      <c r="D409" s="88">
        <v>30455</v>
      </c>
      <c r="E409" s="88">
        <v>29907</v>
      </c>
      <c r="F409" s="137">
        <v>0.982</v>
      </c>
      <c r="G409" s="187">
        <v>1.49535</v>
      </c>
    </row>
    <row r="410" spans="1:7" ht="13.5">
      <c r="A410" s="186"/>
      <c r="B410" s="83" t="s">
        <v>392</v>
      </c>
      <c r="C410" s="188"/>
      <c r="D410" s="188"/>
      <c r="E410" s="88">
        <v>0</v>
      </c>
      <c r="F410" s="137"/>
      <c r="G410" s="187"/>
    </row>
    <row r="411" spans="1:7" ht="13.5">
      <c r="A411" s="186"/>
      <c r="B411" s="83" t="s">
        <v>393</v>
      </c>
      <c r="C411" s="188"/>
      <c r="D411" s="188"/>
      <c r="E411" s="88">
        <v>0</v>
      </c>
      <c r="F411" s="137"/>
      <c r="G411" s="187"/>
    </row>
    <row r="412" spans="1:7" ht="13.5">
      <c r="A412" s="186"/>
      <c r="B412" s="83" t="s">
        <v>394</v>
      </c>
      <c r="C412" s="188"/>
      <c r="D412" s="188"/>
      <c r="E412" s="88">
        <v>0</v>
      </c>
      <c r="F412" s="137"/>
      <c r="G412" s="187"/>
    </row>
    <row r="413" spans="1:7" ht="13.5">
      <c r="A413" s="186"/>
      <c r="B413" s="83" t="s">
        <v>395</v>
      </c>
      <c r="C413" s="188"/>
      <c r="D413" s="188"/>
      <c r="E413" s="88">
        <v>0</v>
      </c>
      <c r="F413" s="137"/>
      <c r="G413" s="187"/>
    </row>
    <row r="414" spans="1:7" ht="13.5">
      <c r="A414" s="186"/>
      <c r="B414" s="83" t="s">
        <v>396</v>
      </c>
      <c r="C414" s="188"/>
      <c r="D414" s="188"/>
      <c r="E414" s="88">
        <v>0</v>
      </c>
      <c r="F414" s="137"/>
      <c r="G414" s="187"/>
    </row>
    <row r="415" spans="1:7" ht="13.5">
      <c r="A415" s="186"/>
      <c r="B415" s="83" t="s">
        <v>397</v>
      </c>
      <c r="C415" s="188"/>
      <c r="D415" s="188"/>
      <c r="E415" s="88">
        <v>4695</v>
      </c>
      <c r="F415" s="137"/>
      <c r="G415" s="187">
        <v>8.959923664122137</v>
      </c>
    </row>
    <row r="416" spans="1:7" ht="13.5">
      <c r="A416" s="186"/>
      <c r="B416" s="83" t="s">
        <v>398</v>
      </c>
      <c r="C416" s="188"/>
      <c r="D416" s="188"/>
      <c r="E416" s="88">
        <v>0</v>
      </c>
      <c r="F416" s="137"/>
      <c r="G416" s="187"/>
    </row>
    <row r="417" spans="1:7" ht="13.5">
      <c r="A417" s="186"/>
      <c r="B417" s="83" t="s">
        <v>399</v>
      </c>
      <c r="C417" s="188"/>
      <c r="D417" s="188"/>
      <c r="E417" s="88">
        <v>0</v>
      </c>
      <c r="F417" s="137"/>
      <c r="G417" s="187"/>
    </row>
    <row r="418" spans="1:7" ht="13.5">
      <c r="A418" s="186"/>
      <c r="B418" s="83" t="s">
        <v>400</v>
      </c>
      <c r="C418" s="188"/>
      <c r="D418" s="188"/>
      <c r="E418" s="88">
        <v>0</v>
      </c>
      <c r="F418" s="137"/>
      <c r="G418" s="187"/>
    </row>
    <row r="419" spans="1:7" ht="13.5">
      <c r="A419" s="186"/>
      <c r="B419" s="83" t="s">
        <v>401</v>
      </c>
      <c r="C419" s="188"/>
      <c r="D419" s="188"/>
      <c r="E419" s="88">
        <v>222</v>
      </c>
      <c r="F419" s="137"/>
      <c r="G419" s="187">
        <v>0.46638655462184875</v>
      </c>
    </row>
    <row r="420" spans="1:7" ht="13.5">
      <c r="A420" s="186"/>
      <c r="B420" s="83" t="s">
        <v>402</v>
      </c>
      <c r="C420" s="188"/>
      <c r="D420" s="188"/>
      <c r="E420" s="88">
        <v>2250</v>
      </c>
      <c r="F420" s="137"/>
      <c r="G420" s="187">
        <v>2.8125</v>
      </c>
    </row>
    <row r="421" spans="1:7" ht="13.5">
      <c r="A421" s="186"/>
      <c r="B421" s="83" t="s">
        <v>403</v>
      </c>
      <c r="C421" s="188"/>
      <c r="D421" s="188"/>
      <c r="E421" s="88">
        <v>0</v>
      </c>
      <c r="F421" s="137"/>
      <c r="G421" s="187"/>
    </row>
    <row r="422" spans="1:7" ht="13.5">
      <c r="A422" s="186"/>
      <c r="B422" s="83" t="s">
        <v>404</v>
      </c>
      <c r="C422" s="88"/>
      <c r="D422" s="88"/>
      <c r="E422" s="88">
        <v>22740</v>
      </c>
      <c r="F422" s="137"/>
      <c r="G422" s="187">
        <v>1.2494505494505495</v>
      </c>
    </row>
    <row r="423" spans="1:7" ht="13.5">
      <c r="A423" s="186"/>
      <c r="B423" s="83" t="s">
        <v>405</v>
      </c>
      <c r="C423" s="88">
        <v>25837</v>
      </c>
      <c r="D423" s="88">
        <v>1497</v>
      </c>
      <c r="E423" s="88">
        <v>1183</v>
      </c>
      <c r="F423" s="137">
        <v>0.7902</v>
      </c>
      <c r="G423" s="187">
        <v>0.3530289465831095</v>
      </c>
    </row>
    <row r="424" spans="1:7" ht="13.5">
      <c r="A424" s="186"/>
      <c r="B424" s="83" t="s">
        <v>406</v>
      </c>
      <c r="C424" s="188"/>
      <c r="D424" s="188"/>
      <c r="E424" s="88">
        <v>25</v>
      </c>
      <c r="F424" s="137"/>
      <c r="G424" s="187">
        <v>0.32051282051282054</v>
      </c>
    </row>
    <row r="425" spans="1:7" ht="13.5">
      <c r="A425" s="186"/>
      <c r="B425" s="83" t="s">
        <v>407</v>
      </c>
      <c r="C425" s="188"/>
      <c r="D425" s="188"/>
      <c r="E425" s="88">
        <v>419</v>
      </c>
      <c r="F425" s="137"/>
      <c r="G425" s="187">
        <v>1.123324396782842</v>
      </c>
    </row>
    <row r="426" spans="1:7" ht="13.5">
      <c r="A426" s="186"/>
      <c r="B426" s="83" t="s">
        <v>408</v>
      </c>
      <c r="C426" s="188"/>
      <c r="D426" s="188"/>
      <c r="E426" s="88">
        <v>0</v>
      </c>
      <c r="F426" s="137"/>
      <c r="G426" s="187"/>
    </row>
    <row r="427" spans="1:7" ht="13.5">
      <c r="A427" s="186"/>
      <c r="B427" s="83" t="s">
        <v>409</v>
      </c>
      <c r="C427" s="188"/>
      <c r="D427" s="188"/>
      <c r="E427" s="88">
        <v>640</v>
      </c>
      <c r="F427" s="137"/>
      <c r="G427" s="187">
        <v>0.22832679272208348</v>
      </c>
    </row>
    <row r="428" spans="1:7" ht="13.5">
      <c r="A428" s="186"/>
      <c r="B428" s="83" t="s">
        <v>410</v>
      </c>
      <c r="C428" s="188"/>
      <c r="D428" s="188"/>
      <c r="E428" s="88">
        <v>0</v>
      </c>
      <c r="F428" s="137"/>
      <c r="G428" s="187"/>
    </row>
    <row r="429" spans="1:7" ht="13.5">
      <c r="A429" s="186"/>
      <c r="B429" s="83" t="s">
        <v>411</v>
      </c>
      <c r="C429" s="188"/>
      <c r="D429" s="188"/>
      <c r="E429" s="88">
        <v>0</v>
      </c>
      <c r="F429" s="137"/>
      <c r="G429" s="187"/>
    </row>
    <row r="430" spans="1:7" ht="13.5">
      <c r="A430" s="186"/>
      <c r="B430" s="83" t="s">
        <v>412</v>
      </c>
      <c r="C430" s="188"/>
      <c r="D430" s="188"/>
      <c r="E430" s="88">
        <v>99</v>
      </c>
      <c r="F430" s="137"/>
      <c r="G430" s="187">
        <v>1.0206185567010309</v>
      </c>
    </row>
    <row r="431" spans="1:7" ht="13.5">
      <c r="A431" s="186"/>
      <c r="B431" s="83" t="s">
        <v>413</v>
      </c>
      <c r="C431" s="88">
        <v>5002</v>
      </c>
      <c r="D431" s="88">
        <v>352</v>
      </c>
      <c r="E431" s="88">
        <v>139</v>
      </c>
      <c r="F431" s="137">
        <v>0.3948</v>
      </c>
      <c r="G431" s="187">
        <v>0.24131944444444445</v>
      </c>
    </row>
    <row r="432" spans="1:7" ht="13.5">
      <c r="A432" s="186"/>
      <c r="B432" s="83" t="s">
        <v>414</v>
      </c>
      <c r="C432" s="188"/>
      <c r="D432" s="188"/>
      <c r="E432" s="88">
        <v>-1</v>
      </c>
      <c r="F432" s="137"/>
      <c r="G432" s="187"/>
    </row>
    <row r="433" spans="1:7" ht="13.5">
      <c r="A433" s="186"/>
      <c r="B433" s="83" t="s">
        <v>415</v>
      </c>
      <c r="C433" s="188"/>
      <c r="D433" s="188"/>
      <c r="E433" s="88">
        <v>-117</v>
      </c>
      <c r="F433" s="137"/>
      <c r="G433" s="187">
        <v>-0.4105263157894737</v>
      </c>
    </row>
    <row r="434" spans="1:7" ht="13.5">
      <c r="A434" s="186"/>
      <c r="B434" s="83" t="s">
        <v>416</v>
      </c>
      <c r="C434" s="188"/>
      <c r="D434" s="188"/>
      <c r="E434" s="88">
        <v>232</v>
      </c>
      <c r="F434" s="137"/>
      <c r="G434" s="187">
        <v>1.0131004366812226</v>
      </c>
    </row>
    <row r="435" spans="1:7" ht="13.5">
      <c r="A435" s="186"/>
      <c r="B435" s="83" t="s">
        <v>417</v>
      </c>
      <c r="C435" s="188"/>
      <c r="D435" s="188"/>
      <c r="E435" s="88">
        <v>25</v>
      </c>
      <c r="F435" s="137"/>
      <c r="G435" s="187">
        <v>0.8928571428571429</v>
      </c>
    </row>
    <row r="436" spans="1:7" ht="13.5">
      <c r="A436" s="186"/>
      <c r="B436" s="83" t="s">
        <v>418</v>
      </c>
      <c r="C436" s="188"/>
      <c r="D436" s="188"/>
      <c r="E436" s="88">
        <v>0</v>
      </c>
      <c r="F436" s="137"/>
      <c r="G436" s="187">
        <v>0</v>
      </c>
    </row>
    <row r="437" spans="1:7" ht="13.5">
      <c r="A437" s="186"/>
      <c r="B437" s="83" t="s">
        <v>419</v>
      </c>
      <c r="C437" s="88">
        <v>6645</v>
      </c>
      <c r="D437" s="88">
        <v>291</v>
      </c>
      <c r="E437" s="88">
        <v>201</v>
      </c>
      <c r="F437" s="137">
        <v>0.6907</v>
      </c>
      <c r="G437" s="187">
        <v>0.6504854368932039</v>
      </c>
    </row>
    <row r="438" spans="1:7" ht="13.5">
      <c r="A438" s="186"/>
      <c r="B438" s="83" t="s">
        <v>420</v>
      </c>
      <c r="C438" s="188"/>
      <c r="D438" s="188"/>
      <c r="E438" s="88">
        <v>0</v>
      </c>
      <c r="F438" s="137"/>
      <c r="G438" s="187"/>
    </row>
    <row r="439" spans="1:7" ht="13.5">
      <c r="A439" s="186"/>
      <c r="B439" s="83" t="s">
        <v>421</v>
      </c>
      <c r="C439" s="188"/>
      <c r="D439" s="188"/>
      <c r="E439" s="88">
        <v>0</v>
      </c>
      <c r="F439" s="137"/>
      <c r="G439" s="187"/>
    </row>
    <row r="440" spans="1:7" ht="13.5">
      <c r="A440" s="186"/>
      <c r="B440" s="83" t="s">
        <v>422</v>
      </c>
      <c r="C440" s="188"/>
      <c r="D440" s="188"/>
      <c r="E440" s="88">
        <v>0</v>
      </c>
      <c r="F440" s="137"/>
      <c r="G440" s="187"/>
    </row>
    <row r="441" spans="1:7" ht="13.5">
      <c r="A441" s="186"/>
      <c r="B441" s="83" t="s">
        <v>423</v>
      </c>
      <c r="C441" s="188"/>
      <c r="D441" s="188"/>
      <c r="E441" s="88">
        <v>-12</v>
      </c>
      <c r="F441" s="137"/>
      <c r="G441" s="187">
        <v>-0.12371134020618557</v>
      </c>
    </row>
    <row r="442" spans="1:7" ht="13.5">
      <c r="A442" s="186"/>
      <c r="B442" s="83" t="s">
        <v>424</v>
      </c>
      <c r="C442" s="188"/>
      <c r="D442" s="188"/>
      <c r="E442" s="88">
        <v>213</v>
      </c>
      <c r="F442" s="137"/>
      <c r="G442" s="187">
        <v>1.0047169811320755</v>
      </c>
    </row>
    <row r="443" spans="1:7" ht="13.5">
      <c r="A443" s="186"/>
      <c r="B443" s="83" t="s">
        <v>425</v>
      </c>
      <c r="C443" s="188"/>
      <c r="D443" s="188"/>
      <c r="E443" s="88">
        <v>0</v>
      </c>
      <c r="F443" s="137"/>
      <c r="G443" s="187"/>
    </row>
    <row r="444" spans="1:7" ht="13.5">
      <c r="A444" s="186"/>
      <c r="B444" s="83" t="s">
        <v>426</v>
      </c>
      <c r="C444" s="88">
        <v>7272</v>
      </c>
      <c r="D444" s="88">
        <v>11707</v>
      </c>
      <c r="E444" s="88">
        <v>8392</v>
      </c>
      <c r="F444" s="137">
        <v>0.7168</v>
      </c>
      <c r="G444" s="187">
        <v>2.0538423886441506</v>
      </c>
    </row>
    <row r="445" spans="1:7" ht="13.5">
      <c r="A445" s="186"/>
      <c r="B445" s="83" t="s">
        <v>70</v>
      </c>
      <c r="C445" s="188"/>
      <c r="D445" s="188"/>
      <c r="E445" s="88">
        <v>709</v>
      </c>
      <c r="F445" s="137"/>
      <c r="G445" s="187">
        <v>1.2182130584192439</v>
      </c>
    </row>
    <row r="446" spans="1:7" ht="13.5">
      <c r="A446" s="186"/>
      <c r="B446" s="83" t="s">
        <v>71</v>
      </c>
      <c r="C446" s="188"/>
      <c r="D446" s="188"/>
      <c r="E446" s="88">
        <v>0</v>
      </c>
      <c r="F446" s="137"/>
      <c r="G446" s="187"/>
    </row>
    <row r="447" spans="1:7" ht="13.5">
      <c r="A447" s="186"/>
      <c r="B447" s="83" t="s">
        <v>72</v>
      </c>
      <c r="C447" s="188"/>
      <c r="D447" s="188"/>
      <c r="E447" s="88">
        <v>0</v>
      </c>
      <c r="F447" s="137"/>
      <c r="G447" s="187"/>
    </row>
    <row r="448" spans="1:7" ht="13.5">
      <c r="A448" s="186"/>
      <c r="B448" s="83" t="s">
        <v>427</v>
      </c>
      <c r="C448" s="188"/>
      <c r="D448" s="188"/>
      <c r="E448" s="88">
        <v>1882</v>
      </c>
      <c r="F448" s="137"/>
      <c r="G448" s="187">
        <v>0.9567869852567361</v>
      </c>
    </row>
    <row r="449" spans="1:7" ht="13.5">
      <c r="A449" s="186"/>
      <c r="B449" s="83" t="s">
        <v>428</v>
      </c>
      <c r="C449" s="188"/>
      <c r="D449" s="188"/>
      <c r="E449" s="88">
        <v>2175</v>
      </c>
      <c r="F449" s="137"/>
      <c r="G449" s="187">
        <v>6.43491124260355</v>
      </c>
    </row>
    <row r="450" spans="1:7" ht="13.5">
      <c r="A450" s="186"/>
      <c r="B450" s="83" t="s">
        <v>429</v>
      </c>
      <c r="C450" s="188"/>
      <c r="D450" s="188"/>
      <c r="E450" s="88">
        <v>2723</v>
      </c>
      <c r="F450" s="137"/>
      <c r="G450" s="187">
        <v>9.389655172413793</v>
      </c>
    </row>
    <row r="451" spans="1:7" ht="13.5">
      <c r="A451" s="186"/>
      <c r="B451" s="83" t="s">
        <v>430</v>
      </c>
      <c r="C451" s="188"/>
      <c r="D451" s="188"/>
      <c r="E451" s="88">
        <v>903</v>
      </c>
      <c r="F451" s="137"/>
      <c r="G451" s="187">
        <v>0.9933993399339934</v>
      </c>
    </row>
    <row r="452" spans="1:7" ht="13.5">
      <c r="A452" s="186"/>
      <c r="B452" s="83" t="s">
        <v>437</v>
      </c>
      <c r="C452" s="88">
        <v>2200</v>
      </c>
      <c r="D452" s="88">
        <v>3067</v>
      </c>
      <c r="E452" s="88">
        <v>514</v>
      </c>
      <c r="F452" s="137">
        <v>0.1675</v>
      </c>
      <c r="G452" s="187">
        <v>0.019782926641521054</v>
      </c>
    </row>
    <row r="453" spans="1:7" ht="13.5">
      <c r="A453" s="186"/>
      <c r="B453" s="83" t="s">
        <v>438</v>
      </c>
      <c r="C453" s="188"/>
      <c r="D453" s="188"/>
      <c r="E453" s="88">
        <v>334</v>
      </c>
      <c r="F453" s="137"/>
      <c r="G453" s="187">
        <v>0.013423358250944458</v>
      </c>
    </row>
    <row r="454" spans="1:7" ht="13.5">
      <c r="A454" s="186"/>
      <c r="B454" s="83" t="s">
        <v>439</v>
      </c>
      <c r="C454" s="188"/>
      <c r="D454" s="188"/>
      <c r="E454" s="88">
        <v>0</v>
      </c>
      <c r="F454" s="137"/>
      <c r="G454" s="187"/>
    </row>
    <row r="455" spans="1:7" ht="13.5">
      <c r="A455" s="186"/>
      <c r="B455" s="83" t="s">
        <v>440</v>
      </c>
      <c r="C455" s="188"/>
      <c r="D455" s="188"/>
      <c r="E455" s="88">
        <v>180</v>
      </c>
      <c r="F455" s="137"/>
      <c r="G455" s="187"/>
    </row>
    <row r="456" spans="1:7" ht="13.5">
      <c r="A456" s="186"/>
      <c r="B456" s="83" t="s">
        <v>441</v>
      </c>
      <c r="C456" s="188"/>
      <c r="D456" s="188"/>
      <c r="E456" s="88">
        <v>0</v>
      </c>
      <c r="F456" s="137"/>
      <c r="G456" s="187">
        <v>0</v>
      </c>
    </row>
    <row r="457" spans="1:7" ht="13.5">
      <c r="A457" s="186"/>
      <c r="B457" s="83" t="s">
        <v>442</v>
      </c>
      <c r="C457" s="88">
        <v>1560</v>
      </c>
      <c r="D457" s="88">
        <v>1373</v>
      </c>
      <c r="E457" s="88">
        <v>1358</v>
      </c>
      <c r="F457" s="137">
        <v>0.989</v>
      </c>
      <c r="G457" s="187">
        <v>0.9570119802677942</v>
      </c>
    </row>
    <row r="458" spans="1:7" ht="13.5">
      <c r="A458" s="186"/>
      <c r="B458" s="83" t="s">
        <v>70</v>
      </c>
      <c r="C458" s="188"/>
      <c r="D458" s="188"/>
      <c r="E458" s="88">
        <v>466</v>
      </c>
      <c r="F458" s="137"/>
      <c r="G458" s="187">
        <v>1.2426666666666666</v>
      </c>
    </row>
    <row r="459" spans="1:7" ht="13.5">
      <c r="A459" s="186"/>
      <c r="B459" s="83" t="s">
        <v>71</v>
      </c>
      <c r="C459" s="188"/>
      <c r="D459" s="188"/>
      <c r="E459" s="88">
        <v>0</v>
      </c>
      <c r="F459" s="137"/>
      <c r="G459" s="187">
        <v>0</v>
      </c>
    </row>
    <row r="460" spans="1:7" ht="13.5">
      <c r="A460" s="186"/>
      <c r="B460" s="83" t="s">
        <v>72</v>
      </c>
      <c r="C460" s="188"/>
      <c r="D460" s="188"/>
      <c r="E460" s="88">
        <v>0</v>
      </c>
      <c r="F460" s="137"/>
      <c r="G460" s="187"/>
    </row>
    <row r="461" spans="1:7" ht="13.5">
      <c r="A461" s="186"/>
      <c r="B461" s="83" t="s">
        <v>443</v>
      </c>
      <c r="C461" s="188"/>
      <c r="D461" s="188"/>
      <c r="E461" s="88">
        <v>892</v>
      </c>
      <c r="F461" s="137"/>
      <c r="G461" s="187">
        <v>1.0825242718446602</v>
      </c>
    </row>
    <row r="462" spans="1:7" ht="13.5">
      <c r="A462" s="186"/>
      <c r="B462" s="83" t="s">
        <v>431</v>
      </c>
      <c r="C462" s="88"/>
      <c r="D462" s="88"/>
      <c r="E462" s="88">
        <v>0</v>
      </c>
      <c r="F462" s="137"/>
      <c r="G462" s="187"/>
    </row>
    <row r="463" spans="1:7" ht="13.5">
      <c r="A463" s="186"/>
      <c r="B463" s="83" t="s">
        <v>1049</v>
      </c>
      <c r="C463" s="188"/>
      <c r="D463" s="188"/>
      <c r="E463" s="88">
        <v>0</v>
      </c>
      <c r="F463" s="137"/>
      <c r="G463" s="187"/>
    </row>
    <row r="464" spans="1:7" ht="13.5">
      <c r="A464" s="186"/>
      <c r="B464" s="83" t="s">
        <v>1050</v>
      </c>
      <c r="C464" s="188"/>
      <c r="D464" s="188"/>
      <c r="E464" s="88">
        <v>0</v>
      </c>
      <c r="F464" s="137"/>
      <c r="G464" s="187"/>
    </row>
    <row r="465" spans="1:7" ht="13.5">
      <c r="A465" s="186"/>
      <c r="B465" s="83" t="s">
        <v>444</v>
      </c>
      <c r="C465" s="88">
        <v>299</v>
      </c>
      <c r="D465" s="88">
        <v>44</v>
      </c>
      <c r="E465" s="88">
        <v>44</v>
      </c>
      <c r="F465" s="137">
        <v>0.1471</v>
      </c>
      <c r="G465" s="187">
        <v>0.746</v>
      </c>
    </row>
    <row r="466" spans="1:7" ht="13.5">
      <c r="A466" s="186"/>
      <c r="B466" s="83" t="s">
        <v>445</v>
      </c>
      <c r="C466" s="188"/>
      <c r="D466" s="188"/>
      <c r="E466" s="88">
        <v>0</v>
      </c>
      <c r="F466" s="137"/>
      <c r="G466" s="187"/>
    </row>
    <row r="467" spans="1:7" ht="13.5">
      <c r="A467" s="186"/>
      <c r="B467" s="83" t="s">
        <v>446</v>
      </c>
      <c r="C467" s="188"/>
      <c r="D467" s="188"/>
      <c r="E467" s="88">
        <v>44</v>
      </c>
      <c r="F467" s="137"/>
      <c r="G467" s="187"/>
    </row>
    <row r="468" spans="1:7" ht="13.5">
      <c r="A468" s="186"/>
      <c r="B468" s="83" t="s">
        <v>447</v>
      </c>
      <c r="C468" s="188"/>
      <c r="D468" s="188"/>
      <c r="E468" s="88">
        <v>0</v>
      </c>
      <c r="F468" s="137"/>
      <c r="G468" s="187"/>
    </row>
    <row r="469" spans="1:7" ht="13.5">
      <c r="A469" s="186"/>
      <c r="B469" s="83" t="s">
        <v>448</v>
      </c>
      <c r="C469" s="188"/>
      <c r="D469" s="188"/>
      <c r="E469" s="88">
        <v>0</v>
      </c>
      <c r="F469" s="137"/>
      <c r="G469" s="187"/>
    </row>
    <row r="470" spans="1:7" ht="13.5">
      <c r="A470" s="186"/>
      <c r="B470" s="83" t="s">
        <v>449</v>
      </c>
      <c r="C470" s="188"/>
      <c r="D470" s="188"/>
      <c r="E470" s="88">
        <v>0</v>
      </c>
      <c r="F470" s="137"/>
      <c r="G470" s="187"/>
    </row>
    <row r="471" spans="1:7" ht="13.5">
      <c r="A471" s="186"/>
      <c r="B471" s="83" t="s">
        <v>450</v>
      </c>
      <c r="C471" s="88">
        <v>3000</v>
      </c>
      <c r="D471" s="88">
        <v>3000</v>
      </c>
      <c r="E471" s="88">
        <v>3000</v>
      </c>
      <c r="F471" s="137">
        <v>1</v>
      </c>
      <c r="G471" s="187">
        <v>0.6</v>
      </c>
    </row>
    <row r="472" spans="1:7" ht="13.5">
      <c r="A472" s="186"/>
      <c r="B472" s="83" t="s">
        <v>451</v>
      </c>
      <c r="C472" s="188"/>
      <c r="D472" s="188"/>
      <c r="E472" s="88">
        <v>3000</v>
      </c>
      <c r="F472" s="137"/>
      <c r="G472" s="187">
        <v>0.6</v>
      </c>
    </row>
    <row r="473" spans="1:7" ht="13.5">
      <c r="A473" s="186"/>
      <c r="B473" s="83" t="s">
        <v>452</v>
      </c>
      <c r="C473" s="88"/>
      <c r="D473" s="88"/>
      <c r="E473" s="88">
        <v>0</v>
      </c>
      <c r="F473" s="137"/>
      <c r="G473" s="187"/>
    </row>
    <row r="474" spans="1:7" ht="13.5">
      <c r="A474" s="186"/>
      <c r="B474" s="83" t="s">
        <v>434</v>
      </c>
      <c r="C474" s="88">
        <v>144</v>
      </c>
      <c r="D474" s="88">
        <v>0</v>
      </c>
      <c r="E474" s="88">
        <v>0</v>
      </c>
      <c r="F474" s="137"/>
      <c r="G474" s="187"/>
    </row>
    <row r="475" spans="1:7" ht="13.5">
      <c r="A475" s="186"/>
      <c r="B475" s="83" t="s">
        <v>435</v>
      </c>
      <c r="C475" s="88"/>
      <c r="D475" s="88"/>
      <c r="E475" s="88">
        <v>0</v>
      </c>
      <c r="F475" s="137"/>
      <c r="G475" s="187"/>
    </row>
    <row r="476" spans="1:7" ht="13.5">
      <c r="A476" s="186"/>
      <c r="B476" s="83" t="s">
        <v>436</v>
      </c>
      <c r="C476" s="88"/>
      <c r="D476" s="88"/>
      <c r="E476" s="88">
        <v>0</v>
      </c>
      <c r="F476" s="137"/>
      <c r="G476" s="187"/>
    </row>
    <row r="477" spans="1:7" ht="13.5">
      <c r="A477" s="186"/>
      <c r="B477" s="83" t="s">
        <v>453</v>
      </c>
      <c r="C477" s="88">
        <v>43079</v>
      </c>
      <c r="D477" s="88">
        <v>9707</v>
      </c>
      <c r="E477" s="88">
        <v>6135</v>
      </c>
      <c r="F477" s="137">
        <v>0.632</v>
      </c>
      <c r="G477" s="187">
        <v>0.8127980922098569</v>
      </c>
    </row>
    <row r="478" spans="1:7" ht="13.5">
      <c r="A478" s="186"/>
      <c r="B478" s="83" t="s">
        <v>454</v>
      </c>
      <c r="C478" s="88"/>
      <c r="D478" s="88"/>
      <c r="E478" s="88">
        <v>6135</v>
      </c>
      <c r="F478" s="137"/>
      <c r="G478" s="187">
        <v>0.8127980922098569</v>
      </c>
    </row>
    <row r="479" spans="1:7" ht="13.5">
      <c r="A479" s="186" t="s">
        <v>351</v>
      </c>
      <c r="B479" s="83" t="s">
        <v>456</v>
      </c>
      <c r="C479" s="88">
        <v>741925</v>
      </c>
      <c r="D479" s="88">
        <v>400722</v>
      </c>
      <c r="E479" s="88">
        <v>351031</v>
      </c>
      <c r="F479" s="137">
        <v>0.8759</v>
      </c>
      <c r="G479" s="187">
        <v>1.2556463324772322</v>
      </c>
    </row>
    <row r="480" spans="1:7" ht="13.5">
      <c r="A480" s="186"/>
      <c r="B480" s="83" t="s">
        <v>457</v>
      </c>
      <c r="C480" s="88">
        <v>2392</v>
      </c>
      <c r="D480" s="88">
        <v>2534</v>
      </c>
      <c r="E480" s="88">
        <v>2534</v>
      </c>
      <c r="F480" s="137">
        <v>1</v>
      </c>
      <c r="G480" s="187">
        <v>1.7391901166781056</v>
      </c>
    </row>
    <row r="481" spans="1:7" ht="13.5">
      <c r="A481" s="186"/>
      <c r="B481" s="83" t="s">
        <v>70</v>
      </c>
      <c r="C481" s="188"/>
      <c r="D481" s="188"/>
      <c r="E481" s="88">
        <v>2406</v>
      </c>
      <c r="F481" s="137"/>
      <c r="G481" s="187">
        <v>1.908009516256939</v>
      </c>
    </row>
    <row r="482" spans="1:7" ht="13.5">
      <c r="A482" s="186"/>
      <c r="B482" s="83" t="s">
        <v>71</v>
      </c>
      <c r="C482" s="188"/>
      <c r="D482" s="188"/>
      <c r="E482" s="88">
        <v>0</v>
      </c>
      <c r="F482" s="137"/>
      <c r="G482" s="187">
        <v>0</v>
      </c>
    </row>
    <row r="483" spans="1:7" ht="13.5">
      <c r="A483" s="186"/>
      <c r="B483" s="83" t="s">
        <v>72</v>
      </c>
      <c r="C483" s="188"/>
      <c r="D483" s="188"/>
      <c r="E483" s="88">
        <v>128</v>
      </c>
      <c r="F483" s="137"/>
      <c r="G483" s="187">
        <v>1.0847457627118644</v>
      </c>
    </row>
    <row r="484" spans="1:7" ht="13.5">
      <c r="A484" s="186"/>
      <c r="B484" s="83" t="s">
        <v>458</v>
      </c>
      <c r="C484" s="188"/>
      <c r="D484" s="188"/>
      <c r="E484" s="88">
        <v>0</v>
      </c>
      <c r="F484" s="137"/>
      <c r="G484" s="187"/>
    </row>
    <row r="485" spans="1:7" ht="13.5">
      <c r="A485" s="186"/>
      <c r="B485" s="83" t="s">
        <v>459</v>
      </c>
      <c r="C485" s="88">
        <v>94535</v>
      </c>
      <c r="D485" s="88">
        <v>118099</v>
      </c>
      <c r="E485" s="88">
        <v>106567</v>
      </c>
      <c r="F485" s="137">
        <v>0.9023</v>
      </c>
      <c r="G485" s="187">
        <v>1.2937912781662781</v>
      </c>
    </row>
    <row r="486" spans="1:7" ht="13.5">
      <c r="A486" s="186"/>
      <c r="B486" s="83" t="s">
        <v>460</v>
      </c>
      <c r="C486" s="188"/>
      <c r="D486" s="188"/>
      <c r="E486" s="88">
        <v>83123</v>
      </c>
      <c r="F486" s="137"/>
      <c r="G486" s="187">
        <v>1.1894254847249053</v>
      </c>
    </row>
    <row r="487" spans="1:7" ht="13.5">
      <c r="A487" s="186"/>
      <c r="B487" s="83" t="s">
        <v>461</v>
      </c>
      <c r="C487" s="188"/>
      <c r="D487" s="188"/>
      <c r="E487" s="88">
        <v>7115</v>
      </c>
      <c r="F487" s="137"/>
      <c r="G487" s="187">
        <v>3.2848568790397046</v>
      </c>
    </row>
    <row r="488" spans="1:7" ht="13.5">
      <c r="A488" s="186"/>
      <c r="B488" s="83" t="s">
        <v>462</v>
      </c>
      <c r="C488" s="188"/>
      <c r="D488" s="188"/>
      <c r="E488" s="88">
        <v>3461</v>
      </c>
      <c r="F488" s="137"/>
      <c r="G488" s="187">
        <v>1.0134699853587115</v>
      </c>
    </row>
    <row r="489" spans="1:7" ht="13.5">
      <c r="A489" s="186"/>
      <c r="B489" s="83" t="s">
        <v>463</v>
      </c>
      <c r="C489" s="188"/>
      <c r="D489" s="188"/>
      <c r="E489" s="88">
        <v>0</v>
      </c>
      <c r="F489" s="137"/>
      <c r="G489" s="187"/>
    </row>
    <row r="490" spans="1:7" ht="13.5">
      <c r="A490" s="186"/>
      <c r="B490" s="83" t="s">
        <v>464</v>
      </c>
      <c r="C490" s="188"/>
      <c r="D490" s="188"/>
      <c r="E490" s="88">
        <v>0</v>
      </c>
      <c r="F490" s="137"/>
      <c r="G490" s="187"/>
    </row>
    <row r="491" spans="1:7" ht="13.5">
      <c r="A491" s="186"/>
      <c r="B491" s="83" t="s">
        <v>465</v>
      </c>
      <c r="C491" s="188"/>
      <c r="D491" s="188"/>
      <c r="E491" s="88">
        <v>0</v>
      </c>
      <c r="F491" s="137"/>
      <c r="G491" s="187"/>
    </row>
    <row r="492" spans="1:7" ht="13.5">
      <c r="A492" s="186"/>
      <c r="B492" s="83" t="s">
        <v>466</v>
      </c>
      <c r="C492" s="188"/>
      <c r="D492" s="188"/>
      <c r="E492" s="88">
        <v>8</v>
      </c>
      <c r="F492" s="137"/>
      <c r="G492" s="187"/>
    </row>
    <row r="493" spans="1:7" ht="13.5">
      <c r="A493" s="186"/>
      <c r="B493" s="83" t="s">
        <v>467</v>
      </c>
      <c r="C493" s="88"/>
      <c r="D493" s="88"/>
      <c r="E493" s="88">
        <v>9731</v>
      </c>
      <c r="F493" s="137"/>
      <c r="G493" s="187">
        <v>3.2189877605028117</v>
      </c>
    </row>
    <row r="494" spans="1:7" ht="13.5">
      <c r="A494" s="186"/>
      <c r="B494" s="83" t="s">
        <v>468</v>
      </c>
      <c r="C494" s="88"/>
      <c r="D494" s="88"/>
      <c r="E494" s="88">
        <v>0</v>
      </c>
      <c r="F494" s="137"/>
      <c r="G494" s="187"/>
    </row>
    <row r="495" spans="1:7" ht="13.5">
      <c r="A495" s="186"/>
      <c r="B495" s="83" t="s">
        <v>469</v>
      </c>
      <c r="C495" s="88"/>
      <c r="D495" s="88"/>
      <c r="E495" s="88">
        <v>475</v>
      </c>
      <c r="F495" s="137"/>
      <c r="G495" s="187">
        <v>0.3050738599871548</v>
      </c>
    </row>
    <row r="496" spans="1:7" ht="13.5">
      <c r="A496" s="186"/>
      <c r="B496" s="83" t="s">
        <v>470</v>
      </c>
      <c r="C496" s="88"/>
      <c r="D496" s="88"/>
      <c r="E496" s="88">
        <v>0</v>
      </c>
      <c r="F496" s="137"/>
      <c r="G496" s="187"/>
    </row>
    <row r="497" spans="1:7" ht="13.5">
      <c r="A497" s="186"/>
      <c r="B497" s="83" t="s">
        <v>471</v>
      </c>
      <c r="C497" s="88"/>
      <c r="D497" s="88"/>
      <c r="E497" s="88">
        <v>2654</v>
      </c>
      <c r="F497" s="137"/>
      <c r="G497" s="187">
        <v>1.1429801894918175</v>
      </c>
    </row>
    <row r="498" spans="1:7" ht="13.5">
      <c r="A498" s="186"/>
      <c r="B498" s="83" t="s">
        <v>472</v>
      </c>
      <c r="C498" s="88">
        <v>31939</v>
      </c>
      <c r="D498" s="88">
        <v>885</v>
      </c>
      <c r="E498" s="88">
        <v>-7050</v>
      </c>
      <c r="F498" s="137"/>
      <c r="G498" s="187"/>
    </row>
    <row r="499" spans="1:7" ht="13.5">
      <c r="A499" s="186"/>
      <c r="B499" s="83" t="s">
        <v>473</v>
      </c>
      <c r="C499" s="188"/>
      <c r="D499" s="188"/>
      <c r="E499" s="88">
        <v>0</v>
      </c>
      <c r="F499" s="137"/>
      <c r="G499" s="187">
        <v>0</v>
      </c>
    </row>
    <row r="500" spans="1:7" ht="13.5">
      <c r="A500" s="186"/>
      <c r="B500" s="83" t="s">
        <v>474</v>
      </c>
      <c r="C500" s="188"/>
      <c r="D500" s="188"/>
      <c r="E500" s="88">
        <v>0</v>
      </c>
      <c r="F500" s="137"/>
      <c r="G500" s="187"/>
    </row>
    <row r="501" spans="1:7" ht="13.5">
      <c r="A501" s="186"/>
      <c r="B501" s="83" t="s">
        <v>475</v>
      </c>
      <c r="C501" s="188"/>
      <c r="D501" s="188"/>
      <c r="E501" s="88">
        <v>-7050</v>
      </c>
      <c r="F501" s="137"/>
      <c r="G501" s="187"/>
    </row>
    <row r="502" spans="1:7" ht="13.5">
      <c r="A502" s="186"/>
      <c r="B502" s="83" t="s">
        <v>476</v>
      </c>
      <c r="C502" s="88">
        <v>56262</v>
      </c>
      <c r="D502" s="88">
        <v>91753</v>
      </c>
      <c r="E502" s="88">
        <v>68910</v>
      </c>
      <c r="F502" s="137">
        <v>0.751</v>
      </c>
      <c r="G502" s="187">
        <v>2.167390073598792</v>
      </c>
    </row>
    <row r="503" spans="1:7" ht="13.5">
      <c r="A503" s="186"/>
      <c r="B503" s="83" t="s">
        <v>477</v>
      </c>
      <c r="C503" s="188"/>
      <c r="D503" s="188"/>
      <c r="E503" s="88">
        <v>7258</v>
      </c>
      <c r="F503" s="137"/>
      <c r="G503" s="187">
        <v>0.8878287461773701</v>
      </c>
    </row>
    <row r="504" spans="1:7" ht="13.5">
      <c r="A504" s="186"/>
      <c r="B504" s="83" t="s">
        <v>478</v>
      </c>
      <c r="C504" s="188"/>
      <c r="D504" s="188"/>
      <c r="E504" s="88">
        <v>666</v>
      </c>
      <c r="F504" s="137"/>
      <c r="G504" s="187">
        <v>0.9500713266761769</v>
      </c>
    </row>
    <row r="505" spans="1:7" ht="13.5">
      <c r="A505" s="186"/>
      <c r="B505" s="83" t="s">
        <v>479</v>
      </c>
      <c r="C505" s="188"/>
      <c r="D505" s="188"/>
      <c r="E505" s="88">
        <v>1559</v>
      </c>
      <c r="F505" s="137"/>
      <c r="G505" s="187">
        <v>1.6673796791443851</v>
      </c>
    </row>
    <row r="506" spans="1:7" ht="13.5">
      <c r="A506" s="186"/>
      <c r="B506" s="83" t="s">
        <v>480</v>
      </c>
      <c r="C506" s="188"/>
      <c r="D506" s="188"/>
      <c r="E506" s="88">
        <v>0</v>
      </c>
      <c r="F506" s="137"/>
      <c r="G506" s="187"/>
    </row>
    <row r="507" spans="1:7" ht="13.5">
      <c r="A507" s="186"/>
      <c r="B507" s="83" t="s">
        <v>481</v>
      </c>
      <c r="C507" s="188"/>
      <c r="D507" s="188"/>
      <c r="E507" s="88">
        <v>708</v>
      </c>
      <c r="F507" s="137"/>
      <c r="G507" s="187">
        <v>0.15974729241877256</v>
      </c>
    </row>
    <row r="508" spans="1:7" ht="13.5">
      <c r="A508" s="186"/>
      <c r="B508" s="83" t="s">
        <v>482</v>
      </c>
      <c r="C508" s="88"/>
      <c r="D508" s="88"/>
      <c r="E508" s="88">
        <v>0</v>
      </c>
      <c r="F508" s="137"/>
      <c r="G508" s="187"/>
    </row>
    <row r="509" spans="1:7" ht="13.5">
      <c r="A509" s="186"/>
      <c r="B509" s="83" t="s">
        <v>483</v>
      </c>
      <c r="C509" s="88"/>
      <c r="D509" s="88"/>
      <c r="E509" s="88">
        <v>0</v>
      </c>
      <c r="F509" s="137"/>
      <c r="G509" s="187"/>
    </row>
    <row r="510" spans="1:7" ht="13.5">
      <c r="A510" s="186"/>
      <c r="B510" s="83" t="s">
        <v>484</v>
      </c>
      <c r="C510" s="88"/>
      <c r="D510" s="88"/>
      <c r="E510" s="88">
        <v>0</v>
      </c>
      <c r="F510" s="137"/>
      <c r="G510" s="187">
        <v>0</v>
      </c>
    </row>
    <row r="511" spans="1:7" ht="13.5">
      <c r="A511" s="186"/>
      <c r="B511" s="83" t="s">
        <v>485</v>
      </c>
      <c r="C511" s="88"/>
      <c r="D511" s="88"/>
      <c r="E511" s="88">
        <v>58480</v>
      </c>
      <c r="F511" s="137"/>
      <c r="G511" s="187">
        <v>3.4188833674364223</v>
      </c>
    </row>
    <row r="512" spans="1:7" ht="13.5">
      <c r="A512" s="186"/>
      <c r="B512" s="83" t="s">
        <v>486</v>
      </c>
      <c r="C512" s="88"/>
      <c r="D512" s="88"/>
      <c r="E512" s="88">
        <v>239</v>
      </c>
      <c r="F512" s="137"/>
      <c r="G512" s="187">
        <v>1.0863636363636364</v>
      </c>
    </row>
    <row r="513" spans="1:7" ht="13.5">
      <c r="A513" s="186"/>
      <c r="B513" s="83" t="s">
        <v>487</v>
      </c>
      <c r="C513" s="88"/>
      <c r="D513" s="88"/>
      <c r="E513" s="88">
        <v>0</v>
      </c>
      <c r="F513" s="137"/>
      <c r="G513" s="187">
        <v>0</v>
      </c>
    </row>
    <row r="514" spans="1:7" ht="13.5">
      <c r="A514" s="186"/>
      <c r="B514" s="83" t="s">
        <v>488</v>
      </c>
      <c r="C514" s="88">
        <v>483740</v>
      </c>
      <c r="D514" s="88">
        <v>138516</v>
      </c>
      <c r="E514" s="88">
        <v>137862</v>
      </c>
      <c r="F514" s="137">
        <v>0.9952</v>
      </c>
      <c r="G514" s="187">
        <v>1.1833038641786688</v>
      </c>
    </row>
    <row r="515" spans="1:7" ht="13.5">
      <c r="A515" s="186"/>
      <c r="B515" s="83" t="s">
        <v>489</v>
      </c>
      <c r="C515" s="188"/>
      <c r="D515" s="188"/>
      <c r="E515" s="88">
        <v>31940</v>
      </c>
      <c r="F515" s="137"/>
      <c r="G515" s="187">
        <v>1.106568736141907</v>
      </c>
    </row>
    <row r="516" spans="1:7" ht="13.5">
      <c r="A516" s="186"/>
      <c r="B516" s="83" t="s">
        <v>490</v>
      </c>
      <c r="C516" s="188"/>
      <c r="D516" s="188"/>
      <c r="E516" s="88">
        <v>28207</v>
      </c>
      <c r="F516" s="137"/>
      <c r="G516" s="187">
        <v>1.167266708048831</v>
      </c>
    </row>
    <row r="517" spans="1:7" ht="13.5">
      <c r="A517" s="186"/>
      <c r="B517" s="83" t="s">
        <v>491</v>
      </c>
      <c r="C517" s="188"/>
      <c r="D517" s="188"/>
      <c r="E517" s="88">
        <v>31107</v>
      </c>
      <c r="F517" s="137"/>
      <c r="G517" s="187">
        <v>1.0651623065333515</v>
      </c>
    </row>
    <row r="518" spans="1:7" ht="13.5">
      <c r="A518" s="186"/>
      <c r="B518" s="83" t="s">
        <v>492</v>
      </c>
      <c r="C518" s="188"/>
      <c r="D518" s="188"/>
      <c r="E518" s="88">
        <v>209</v>
      </c>
      <c r="F518" s="137"/>
      <c r="G518" s="187">
        <v>0.5679347826086957</v>
      </c>
    </row>
    <row r="519" spans="1:7" ht="13.5">
      <c r="A519" s="186"/>
      <c r="B519" s="83" t="s">
        <v>493</v>
      </c>
      <c r="C519" s="88"/>
      <c r="D519" s="88"/>
      <c r="E519" s="88">
        <v>20</v>
      </c>
      <c r="F519" s="137"/>
      <c r="G519" s="187">
        <v>0.25</v>
      </c>
    </row>
    <row r="520" spans="1:7" ht="13.5">
      <c r="A520" s="186"/>
      <c r="B520" s="83" t="s">
        <v>494</v>
      </c>
      <c r="C520" s="88"/>
      <c r="D520" s="88"/>
      <c r="E520" s="88">
        <v>16854</v>
      </c>
      <c r="F520" s="137"/>
      <c r="G520" s="187">
        <v>1.817534778388871</v>
      </c>
    </row>
    <row r="521" spans="1:7" ht="13.5">
      <c r="A521" s="186"/>
      <c r="B521" s="83" t="s">
        <v>495</v>
      </c>
      <c r="C521" s="88"/>
      <c r="D521" s="88"/>
      <c r="E521" s="88">
        <v>600</v>
      </c>
      <c r="F521" s="137"/>
      <c r="G521" s="187"/>
    </row>
    <row r="522" spans="1:7" ht="13.5">
      <c r="A522" s="186"/>
      <c r="B522" s="83" t="s">
        <v>496</v>
      </c>
      <c r="C522" s="88"/>
      <c r="D522" s="88"/>
      <c r="E522" s="88">
        <v>180</v>
      </c>
      <c r="F522" s="137"/>
      <c r="G522" s="187">
        <v>0.2631578947368421</v>
      </c>
    </row>
    <row r="523" spans="1:7" ht="13.5">
      <c r="A523" s="186"/>
      <c r="B523" s="83" t="s">
        <v>497</v>
      </c>
      <c r="C523" s="88"/>
      <c r="D523" s="88"/>
      <c r="E523" s="88">
        <v>28745</v>
      </c>
      <c r="F523" s="137"/>
      <c r="G523" s="187">
        <v>1.2043321602145132</v>
      </c>
    </row>
    <row r="524" spans="1:7" ht="13.5">
      <c r="A524" s="186"/>
      <c r="B524" s="83" t="s">
        <v>498</v>
      </c>
      <c r="C524" s="88">
        <v>5000</v>
      </c>
      <c r="D524" s="88">
        <v>4514</v>
      </c>
      <c r="E524" s="88">
        <v>1721</v>
      </c>
      <c r="F524" s="137">
        <v>0.3812</v>
      </c>
      <c r="G524" s="187">
        <v>1.5379803395889187</v>
      </c>
    </row>
    <row r="525" spans="1:7" ht="13.5">
      <c r="A525" s="186"/>
      <c r="B525" s="83" t="s">
        <v>499</v>
      </c>
      <c r="C525" s="188"/>
      <c r="D525" s="188"/>
      <c r="E525" s="88">
        <v>1721</v>
      </c>
      <c r="F525" s="137"/>
      <c r="G525" s="187">
        <v>1.5379803395889187</v>
      </c>
    </row>
    <row r="526" spans="1:7" ht="13.5">
      <c r="A526" s="186"/>
      <c r="B526" s="83" t="s">
        <v>500</v>
      </c>
      <c r="C526" s="188"/>
      <c r="D526" s="188"/>
      <c r="E526" s="88">
        <v>0</v>
      </c>
      <c r="F526" s="137"/>
      <c r="G526" s="187"/>
    </row>
    <row r="527" spans="1:7" ht="13.5">
      <c r="A527" s="186"/>
      <c r="B527" s="83" t="s">
        <v>501</v>
      </c>
      <c r="C527" s="88">
        <v>34149</v>
      </c>
      <c r="D527" s="88">
        <v>26272</v>
      </c>
      <c r="E527" s="88">
        <v>22756</v>
      </c>
      <c r="F527" s="137">
        <v>0.8661</v>
      </c>
      <c r="G527" s="187">
        <v>0.9634616198822982</v>
      </c>
    </row>
    <row r="528" spans="1:7" ht="13.5">
      <c r="A528" s="186"/>
      <c r="B528" s="83" t="s">
        <v>502</v>
      </c>
      <c r="C528" s="188"/>
      <c r="D528" s="188"/>
      <c r="E528" s="88">
        <v>293</v>
      </c>
      <c r="F528" s="137"/>
      <c r="G528" s="187">
        <v>0.3590686274509804</v>
      </c>
    </row>
    <row r="529" spans="1:7" ht="13.5">
      <c r="A529" s="186"/>
      <c r="B529" s="83" t="s">
        <v>503</v>
      </c>
      <c r="C529" s="188"/>
      <c r="D529" s="188"/>
      <c r="E529" s="88">
        <v>464</v>
      </c>
      <c r="F529" s="137"/>
      <c r="G529" s="187"/>
    </row>
    <row r="530" spans="1:7" ht="13.5">
      <c r="A530" s="186"/>
      <c r="B530" s="83" t="s">
        <v>1051</v>
      </c>
      <c r="C530" s="88"/>
      <c r="D530" s="88"/>
      <c r="E530" s="88">
        <v>21999</v>
      </c>
      <c r="F530" s="137"/>
      <c r="G530" s="187">
        <v>10.095915557595227</v>
      </c>
    </row>
    <row r="531" spans="1:7" ht="13.5">
      <c r="A531" s="186"/>
      <c r="B531" s="83" t="s">
        <v>505</v>
      </c>
      <c r="C531" s="88">
        <v>24862</v>
      </c>
      <c r="D531" s="88">
        <v>9286</v>
      </c>
      <c r="E531" s="88">
        <v>8868</v>
      </c>
      <c r="F531" s="137">
        <v>0.9549</v>
      </c>
      <c r="G531" s="187">
        <v>0.6059860598605986</v>
      </c>
    </row>
    <row r="532" spans="1:7" ht="13.5">
      <c r="A532" s="186"/>
      <c r="B532" s="83" t="s">
        <v>70</v>
      </c>
      <c r="C532" s="188"/>
      <c r="D532" s="188"/>
      <c r="E532" s="88">
        <v>2669</v>
      </c>
      <c r="F532" s="137"/>
      <c r="G532" s="187">
        <v>1.261342155009452</v>
      </c>
    </row>
    <row r="533" spans="1:7" ht="13.5">
      <c r="A533" s="186"/>
      <c r="B533" s="83" t="s">
        <v>71</v>
      </c>
      <c r="C533" s="88"/>
      <c r="D533" s="88"/>
      <c r="E533" s="88">
        <v>0</v>
      </c>
      <c r="F533" s="137"/>
      <c r="G533" s="187"/>
    </row>
    <row r="534" spans="1:7" ht="13.5">
      <c r="A534" s="186"/>
      <c r="B534" s="83" t="s">
        <v>72</v>
      </c>
      <c r="C534" s="88"/>
      <c r="D534" s="88"/>
      <c r="E534" s="88">
        <v>82</v>
      </c>
      <c r="F534" s="137"/>
      <c r="G534" s="187">
        <v>1.1232876712328768</v>
      </c>
    </row>
    <row r="535" spans="1:7" ht="13.5">
      <c r="A535" s="186"/>
      <c r="B535" s="83" t="s">
        <v>506</v>
      </c>
      <c r="C535" s="88"/>
      <c r="D535" s="88"/>
      <c r="E535" s="88">
        <v>793</v>
      </c>
      <c r="F535" s="137"/>
      <c r="G535" s="187">
        <v>0.610939907550077</v>
      </c>
    </row>
    <row r="536" spans="1:7" ht="13.5">
      <c r="A536" s="186"/>
      <c r="B536" s="83" t="s">
        <v>507</v>
      </c>
      <c r="C536" s="88"/>
      <c r="D536" s="88"/>
      <c r="E536" s="88">
        <v>49</v>
      </c>
      <c r="F536" s="137"/>
      <c r="G536" s="187">
        <v>0.5975609756097561</v>
      </c>
    </row>
    <row r="537" spans="1:7" ht="13.5">
      <c r="A537" s="186"/>
      <c r="B537" s="83" t="s">
        <v>508</v>
      </c>
      <c r="C537" s="88"/>
      <c r="D537" s="88"/>
      <c r="E537" s="88">
        <v>1160</v>
      </c>
      <c r="F537" s="137"/>
      <c r="G537" s="187">
        <v>1.4833759590792839</v>
      </c>
    </row>
    <row r="538" spans="1:7" ht="13.5">
      <c r="A538" s="186"/>
      <c r="B538" s="83" t="s">
        <v>509</v>
      </c>
      <c r="C538" s="88"/>
      <c r="D538" s="88"/>
      <c r="E538" s="88">
        <v>2120</v>
      </c>
      <c r="F538" s="137"/>
      <c r="G538" s="187">
        <v>0.3288861309339125</v>
      </c>
    </row>
    <row r="539" spans="1:7" ht="13.5">
      <c r="A539" s="186"/>
      <c r="B539" s="83" t="s">
        <v>79</v>
      </c>
      <c r="C539" s="88"/>
      <c r="D539" s="88"/>
      <c r="E539" s="88">
        <v>1317</v>
      </c>
      <c r="F539" s="137"/>
      <c r="G539" s="187">
        <v>1.0830592105263157</v>
      </c>
    </row>
    <row r="540" spans="1:7" ht="13.5">
      <c r="A540" s="186"/>
      <c r="B540" s="83" t="s">
        <v>510</v>
      </c>
      <c r="C540" s="88"/>
      <c r="D540" s="88"/>
      <c r="E540" s="88">
        <v>678</v>
      </c>
      <c r="F540" s="137"/>
      <c r="G540" s="187">
        <v>0.25867989317054557</v>
      </c>
    </row>
    <row r="541" spans="1:7" ht="13.5">
      <c r="A541" s="186"/>
      <c r="B541" s="83" t="s">
        <v>511</v>
      </c>
      <c r="C541" s="88">
        <v>9046</v>
      </c>
      <c r="D541" s="88">
        <v>8863</v>
      </c>
      <c r="E541" s="88">
        <v>8863</v>
      </c>
      <c r="F541" s="137">
        <v>1</v>
      </c>
      <c r="G541" s="187">
        <v>1.0996277915632755</v>
      </c>
    </row>
    <row r="542" spans="1:7" ht="13.5">
      <c r="A542" s="186"/>
      <c r="B542" s="83" t="s">
        <v>512</v>
      </c>
      <c r="C542" s="88"/>
      <c r="D542" s="88"/>
      <c r="E542" s="88">
        <v>8863</v>
      </c>
      <c r="F542" s="137"/>
      <c r="G542" s="187">
        <v>1.0996277915632755</v>
      </c>
    </row>
    <row r="543" spans="1:7" ht="13.5">
      <c r="A543" s="186" t="s">
        <v>455</v>
      </c>
      <c r="B543" s="83" t="s">
        <v>514</v>
      </c>
      <c r="C543" s="88">
        <v>171480</v>
      </c>
      <c r="D543" s="88">
        <v>42940</v>
      </c>
      <c r="E543" s="88">
        <v>30091</v>
      </c>
      <c r="F543" s="137">
        <v>0.7007</v>
      </c>
      <c r="G543" s="187">
        <v>0.5836452858001823</v>
      </c>
    </row>
    <row r="544" spans="1:7" ht="13.5">
      <c r="A544" s="186"/>
      <c r="B544" s="83" t="s">
        <v>515</v>
      </c>
      <c r="C544" s="88">
        <v>14451</v>
      </c>
      <c r="D544" s="88">
        <v>11676</v>
      </c>
      <c r="E544" s="88">
        <v>7396</v>
      </c>
      <c r="F544" s="137">
        <v>0.6334</v>
      </c>
      <c r="G544" s="187">
        <v>0.9144411473788329</v>
      </c>
    </row>
    <row r="545" spans="1:7" ht="13.5">
      <c r="A545" s="186"/>
      <c r="B545" s="83" t="s">
        <v>70</v>
      </c>
      <c r="C545" s="88"/>
      <c r="D545" s="88"/>
      <c r="E545" s="88">
        <v>1929</v>
      </c>
      <c r="F545" s="137"/>
      <c r="G545" s="187">
        <v>1.287716955941255</v>
      </c>
    </row>
    <row r="546" spans="1:7" ht="13.5">
      <c r="A546" s="186"/>
      <c r="B546" s="83" t="s">
        <v>71</v>
      </c>
      <c r="C546" s="88"/>
      <c r="D546" s="88"/>
      <c r="E546" s="88">
        <v>6</v>
      </c>
      <c r="F546" s="137"/>
      <c r="G546" s="187">
        <v>0.12</v>
      </c>
    </row>
    <row r="547" spans="1:7" ht="13.5">
      <c r="A547" s="186"/>
      <c r="B547" s="83" t="s">
        <v>72</v>
      </c>
      <c r="C547" s="88"/>
      <c r="D547" s="88"/>
      <c r="E547" s="88">
        <v>89</v>
      </c>
      <c r="F547" s="137"/>
      <c r="G547" s="187">
        <v>1.3088235294117647</v>
      </c>
    </row>
    <row r="548" spans="1:7" ht="13.5">
      <c r="A548" s="186"/>
      <c r="B548" s="83" t="s">
        <v>516</v>
      </c>
      <c r="C548" s="88"/>
      <c r="D548" s="88"/>
      <c r="E548" s="88">
        <v>476</v>
      </c>
      <c r="F548" s="137"/>
      <c r="G548" s="187">
        <v>4.407407407407407</v>
      </c>
    </row>
    <row r="549" spans="1:7" ht="13.5">
      <c r="A549" s="186"/>
      <c r="B549" s="83" t="s">
        <v>517</v>
      </c>
      <c r="C549" s="88"/>
      <c r="D549" s="88"/>
      <c r="E549" s="88">
        <v>0</v>
      </c>
      <c r="F549" s="137"/>
      <c r="G549" s="187"/>
    </row>
    <row r="550" spans="1:7" ht="13.5">
      <c r="A550" s="186"/>
      <c r="B550" s="83" t="s">
        <v>518</v>
      </c>
      <c r="C550" s="88"/>
      <c r="D550" s="88"/>
      <c r="E550" s="88">
        <v>248</v>
      </c>
      <c r="F550" s="137"/>
      <c r="G550" s="187">
        <v>4.592592592592593</v>
      </c>
    </row>
    <row r="551" spans="1:7" ht="13.5">
      <c r="A551" s="186"/>
      <c r="B551" s="83" t="s">
        <v>519</v>
      </c>
      <c r="C551" s="88"/>
      <c r="D551" s="88"/>
      <c r="E551" s="88">
        <v>0</v>
      </c>
      <c r="F551" s="137"/>
      <c r="G551" s="187"/>
    </row>
    <row r="552" spans="1:7" ht="13.5">
      <c r="A552" s="186"/>
      <c r="B552" s="83" t="s">
        <v>520</v>
      </c>
      <c r="C552" s="88"/>
      <c r="D552" s="88"/>
      <c r="E552" s="88">
        <v>4648</v>
      </c>
      <c r="F552" s="137"/>
      <c r="G552" s="187">
        <v>0.7366085578446909</v>
      </c>
    </row>
    <row r="553" spans="1:7" ht="13.5">
      <c r="A553" s="186"/>
      <c r="B553" s="83" t="s">
        <v>521</v>
      </c>
      <c r="C553" s="88">
        <v>122</v>
      </c>
      <c r="D553" s="88">
        <v>1397</v>
      </c>
      <c r="E553" s="88">
        <v>1307</v>
      </c>
      <c r="F553" s="137">
        <v>0.9355</v>
      </c>
      <c r="G553" s="187">
        <v>3.157004830917874</v>
      </c>
    </row>
    <row r="554" spans="1:7" ht="13.5">
      <c r="A554" s="186"/>
      <c r="B554" s="83" t="s">
        <v>522</v>
      </c>
      <c r="C554" s="88"/>
      <c r="D554" s="88"/>
      <c r="E554" s="88">
        <v>0</v>
      </c>
      <c r="F554" s="137"/>
      <c r="G554" s="187"/>
    </row>
    <row r="555" spans="1:7" ht="13.5">
      <c r="A555" s="186"/>
      <c r="B555" s="83" t="s">
        <v>523</v>
      </c>
      <c r="C555" s="88"/>
      <c r="D555" s="88"/>
      <c r="E555" s="88">
        <v>429</v>
      </c>
      <c r="F555" s="137"/>
      <c r="G555" s="187">
        <v>1.036231884057971</v>
      </c>
    </row>
    <row r="556" spans="1:7" ht="13.5">
      <c r="A556" s="186"/>
      <c r="B556" s="83" t="s">
        <v>524</v>
      </c>
      <c r="C556" s="88"/>
      <c r="D556" s="88"/>
      <c r="E556" s="88">
        <v>878</v>
      </c>
      <c r="F556" s="137"/>
      <c r="G556" s="187"/>
    </row>
    <row r="557" spans="1:7" ht="13.5">
      <c r="A557" s="186"/>
      <c r="B557" s="83" t="s">
        <v>525</v>
      </c>
      <c r="C557" s="88">
        <v>94352</v>
      </c>
      <c r="D557" s="88">
        <v>2194</v>
      </c>
      <c r="E557" s="88">
        <v>541</v>
      </c>
      <c r="F557" s="137">
        <v>0.2465</v>
      </c>
      <c r="G557" s="187">
        <v>0.11339341857053029</v>
      </c>
    </row>
    <row r="558" spans="1:7" ht="13.5">
      <c r="A558" s="186"/>
      <c r="B558" s="83" t="s">
        <v>526</v>
      </c>
      <c r="C558" s="88"/>
      <c r="D558" s="88"/>
      <c r="E558" s="88">
        <v>0</v>
      </c>
      <c r="F558" s="137"/>
      <c r="G558" s="187"/>
    </row>
    <row r="559" spans="1:7" ht="13.5">
      <c r="A559" s="186"/>
      <c r="B559" s="83" t="s">
        <v>527</v>
      </c>
      <c r="C559" s="88"/>
      <c r="D559" s="88"/>
      <c r="E559" s="88">
        <v>-1009</v>
      </c>
      <c r="F559" s="137"/>
      <c r="G559" s="187">
        <v>-3.9260700389105057</v>
      </c>
    </row>
    <row r="560" spans="1:7" ht="13.5">
      <c r="A560" s="186"/>
      <c r="B560" s="83" t="s">
        <v>528</v>
      </c>
      <c r="C560" s="88"/>
      <c r="D560" s="88"/>
      <c r="E560" s="88">
        <v>0</v>
      </c>
      <c r="F560" s="137"/>
      <c r="G560" s="187"/>
    </row>
    <row r="561" spans="1:7" ht="13.5">
      <c r="A561" s="186"/>
      <c r="B561" s="83" t="s">
        <v>529</v>
      </c>
      <c r="C561" s="88"/>
      <c r="D561" s="88"/>
      <c r="E561" s="88">
        <v>96</v>
      </c>
      <c r="F561" s="137"/>
      <c r="G561" s="187">
        <v>1.263157894736842</v>
      </c>
    </row>
    <row r="562" spans="1:7" ht="13.5">
      <c r="A562" s="186"/>
      <c r="B562" s="83" t="s">
        <v>530</v>
      </c>
      <c r="C562" s="88"/>
      <c r="D562" s="88"/>
      <c r="E562" s="88">
        <v>0</v>
      </c>
      <c r="F562" s="137"/>
      <c r="G562" s="187"/>
    </row>
    <row r="563" spans="1:7" ht="13.5">
      <c r="A563" s="186"/>
      <c r="B563" s="83" t="s">
        <v>531</v>
      </c>
      <c r="C563" s="88"/>
      <c r="D563" s="88"/>
      <c r="E563" s="88">
        <v>0</v>
      </c>
      <c r="F563" s="137"/>
      <c r="G563" s="187"/>
    </row>
    <row r="564" spans="1:7" ht="13.5">
      <c r="A564" s="186"/>
      <c r="B564" s="83" t="s">
        <v>532</v>
      </c>
      <c r="C564" s="88"/>
      <c r="D564" s="88"/>
      <c r="E564" s="88">
        <v>1345</v>
      </c>
      <c r="F564" s="137"/>
      <c r="G564" s="187">
        <v>0.3672856362643364</v>
      </c>
    </row>
    <row r="565" spans="1:7" ht="13.5">
      <c r="A565" s="186"/>
      <c r="B565" s="83" t="s">
        <v>533</v>
      </c>
      <c r="C565" s="88"/>
      <c r="D565" s="88"/>
      <c r="E565" s="88">
        <v>109</v>
      </c>
      <c r="F565" s="137"/>
      <c r="G565" s="187">
        <v>0.1404639175257732</v>
      </c>
    </row>
    <row r="566" spans="1:7" ht="13.5">
      <c r="A566" s="186"/>
      <c r="B566" s="83" t="s">
        <v>534</v>
      </c>
      <c r="C566" s="88">
        <v>10946</v>
      </c>
      <c r="D566" s="88">
        <v>1809</v>
      </c>
      <c r="E566" s="88">
        <v>95</v>
      </c>
      <c r="F566" s="137">
        <v>0.0525</v>
      </c>
      <c r="G566" s="187">
        <v>0.041539134236991695</v>
      </c>
    </row>
    <row r="567" spans="1:7" ht="13.5">
      <c r="A567" s="186"/>
      <c r="B567" s="83" t="s">
        <v>535</v>
      </c>
      <c r="C567" s="88"/>
      <c r="D567" s="88"/>
      <c r="E567" s="88">
        <v>261</v>
      </c>
      <c r="F567" s="137"/>
      <c r="G567" s="187">
        <v>0.8613861386138614</v>
      </c>
    </row>
    <row r="568" spans="1:7" ht="13.5">
      <c r="A568" s="186"/>
      <c r="B568" s="83" t="s">
        <v>536</v>
      </c>
      <c r="C568" s="88"/>
      <c r="D568" s="88"/>
      <c r="E568" s="88">
        <v>34</v>
      </c>
      <c r="F568" s="137"/>
      <c r="G568" s="187"/>
    </row>
    <row r="569" spans="1:7" ht="13.5">
      <c r="A569" s="186"/>
      <c r="B569" s="83" t="s">
        <v>537</v>
      </c>
      <c r="C569" s="88"/>
      <c r="D569" s="88"/>
      <c r="E569" s="88">
        <v>0</v>
      </c>
      <c r="F569" s="137"/>
      <c r="G569" s="187">
        <v>0</v>
      </c>
    </row>
    <row r="570" spans="1:7" ht="13.5">
      <c r="A570" s="186"/>
      <c r="B570" s="83" t="s">
        <v>538</v>
      </c>
      <c r="C570" s="88"/>
      <c r="D570" s="88"/>
      <c r="E570" s="88">
        <v>-200</v>
      </c>
      <c r="F570" s="137"/>
      <c r="G570" s="187">
        <v>-0.17094017094017094</v>
      </c>
    </row>
    <row r="571" spans="1:7" ht="13.5">
      <c r="A571" s="186"/>
      <c r="B571" s="83" t="s">
        <v>539</v>
      </c>
      <c r="C571" s="88"/>
      <c r="D571" s="88"/>
      <c r="E571" s="88">
        <v>0</v>
      </c>
      <c r="F571" s="137"/>
      <c r="G571" s="187"/>
    </row>
    <row r="572" spans="1:7" ht="13.5">
      <c r="A572" s="186"/>
      <c r="B572" s="83" t="s">
        <v>540</v>
      </c>
      <c r="C572" s="88">
        <v>4106</v>
      </c>
      <c r="D572" s="88">
        <v>2620</v>
      </c>
      <c r="E572" s="88">
        <v>2612</v>
      </c>
      <c r="F572" s="137">
        <v>0.9969</v>
      </c>
      <c r="G572" s="187">
        <v>0.4817410549612689</v>
      </c>
    </row>
    <row r="573" spans="1:7" ht="13.5">
      <c r="A573" s="186"/>
      <c r="B573" s="83" t="s">
        <v>541</v>
      </c>
      <c r="C573" s="88"/>
      <c r="D573" s="88"/>
      <c r="E573" s="88">
        <v>1776</v>
      </c>
      <c r="F573" s="137"/>
      <c r="G573" s="187">
        <v>1.0757116898849182</v>
      </c>
    </row>
    <row r="574" spans="1:7" ht="13.5">
      <c r="A574" s="186"/>
      <c r="B574" s="83" t="s">
        <v>542</v>
      </c>
      <c r="C574" s="88"/>
      <c r="D574" s="88"/>
      <c r="E574" s="88">
        <v>110</v>
      </c>
      <c r="F574" s="137"/>
      <c r="G574" s="187">
        <v>0.05885500267522739</v>
      </c>
    </row>
    <row r="575" spans="1:7" ht="13.5">
      <c r="A575" s="186"/>
      <c r="B575" s="83" t="s">
        <v>543</v>
      </c>
      <c r="C575" s="88"/>
      <c r="D575" s="88"/>
      <c r="E575" s="88">
        <v>726</v>
      </c>
      <c r="F575" s="137"/>
      <c r="G575" s="187">
        <v>0.38170347003154576</v>
      </c>
    </row>
    <row r="576" spans="1:7" ht="13.5">
      <c r="A576" s="186"/>
      <c r="B576" s="83" t="s">
        <v>544</v>
      </c>
      <c r="C576" s="88"/>
      <c r="D576" s="88"/>
      <c r="E576" s="88">
        <v>0</v>
      </c>
      <c r="F576" s="137"/>
      <c r="G576" s="187"/>
    </row>
    <row r="577" spans="1:7" ht="13.5">
      <c r="A577" s="186"/>
      <c r="B577" s="83" t="s">
        <v>545</v>
      </c>
      <c r="C577" s="88"/>
      <c r="D577" s="88"/>
      <c r="E577" s="88">
        <v>0</v>
      </c>
      <c r="F577" s="137"/>
      <c r="G577" s="187"/>
    </row>
    <row r="578" spans="1:7" ht="13.5">
      <c r="A578" s="186"/>
      <c r="B578" s="83" t="s">
        <v>546</v>
      </c>
      <c r="C578" s="88">
        <v>25000</v>
      </c>
      <c r="D578" s="88">
        <v>142</v>
      </c>
      <c r="E578" s="88">
        <v>140</v>
      </c>
      <c r="F578" s="137">
        <v>0.9859</v>
      </c>
      <c r="G578" s="187">
        <v>2.641509433962264</v>
      </c>
    </row>
    <row r="579" spans="1:7" ht="13.5">
      <c r="A579" s="186"/>
      <c r="B579" s="83" t="s">
        <v>547</v>
      </c>
      <c r="C579" s="88"/>
      <c r="D579" s="88"/>
      <c r="E579" s="88">
        <v>0</v>
      </c>
      <c r="F579" s="137"/>
      <c r="G579" s="187"/>
    </row>
    <row r="580" spans="1:7" ht="13.5">
      <c r="A580" s="186"/>
      <c r="B580" s="83" t="s">
        <v>548</v>
      </c>
      <c r="C580" s="88"/>
      <c r="D580" s="88"/>
      <c r="E580" s="88">
        <v>0</v>
      </c>
      <c r="F580" s="137"/>
      <c r="G580" s="187"/>
    </row>
    <row r="581" spans="1:7" ht="13.5">
      <c r="A581" s="186"/>
      <c r="B581" s="83" t="s">
        <v>549</v>
      </c>
      <c r="C581" s="88"/>
      <c r="D581" s="88"/>
      <c r="E581" s="88">
        <v>0</v>
      </c>
      <c r="F581" s="137"/>
      <c r="G581" s="187"/>
    </row>
    <row r="582" spans="1:7" ht="13.5">
      <c r="A582" s="186"/>
      <c r="B582" s="83" t="s">
        <v>550</v>
      </c>
      <c r="C582" s="88"/>
      <c r="D582" s="88"/>
      <c r="E582" s="88">
        <v>0</v>
      </c>
      <c r="F582" s="137"/>
      <c r="G582" s="187"/>
    </row>
    <row r="583" spans="1:7" ht="13.5">
      <c r="A583" s="186"/>
      <c r="B583" s="83" t="s">
        <v>551</v>
      </c>
      <c r="C583" s="88"/>
      <c r="D583" s="88"/>
      <c r="E583" s="88">
        <v>140</v>
      </c>
      <c r="F583" s="137"/>
      <c r="G583" s="187">
        <v>2.641509433962264</v>
      </c>
    </row>
    <row r="584" spans="1:7" ht="13.5">
      <c r="A584" s="186"/>
      <c r="B584" s="83" t="s">
        <v>552</v>
      </c>
      <c r="C584" s="88"/>
      <c r="D584" s="88"/>
      <c r="E584" s="88">
        <v>0</v>
      </c>
      <c r="F584" s="137"/>
      <c r="G584" s="187"/>
    </row>
    <row r="585" spans="1:7" ht="13.5">
      <c r="A585" s="186"/>
      <c r="B585" s="83" t="s">
        <v>553</v>
      </c>
      <c r="C585" s="88"/>
      <c r="D585" s="88"/>
      <c r="E585" s="88">
        <v>0</v>
      </c>
      <c r="F585" s="137"/>
      <c r="G585" s="187"/>
    </row>
    <row r="586" spans="1:7" ht="13.5">
      <c r="A586" s="186"/>
      <c r="B586" s="83" t="s">
        <v>554</v>
      </c>
      <c r="C586" s="88"/>
      <c r="D586" s="88"/>
      <c r="E586" s="88">
        <v>0</v>
      </c>
      <c r="F586" s="137"/>
      <c r="G586" s="187"/>
    </row>
    <row r="587" spans="1:7" ht="13.5">
      <c r="A587" s="186"/>
      <c r="B587" s="83" t="s">
        <v>555</v>
      </c>
      <c r="C587" s="88"/>
      <c r="D587" s="88"/>
      <c r="E587" s="88">
        <v>0</v>
      </c>
      <c r="F587" s="137"/>
      <c r="G587" s="187"/>
    </row>
    <row r="588" spans="1:7" ht="13.5">
      <c r="A588" s="186"/>
      <c r="B588" s="83" t="s">
        <v>556</v>
      </c>
      <c r="C588" s="88"/>
      <c r="D588" s="88"/>
      <c r="E588" s="88">
        <v>0</v>
      </c>
      <c r="F588" s="137"/>
      <c r="G588" s="187"/>
    </row>
    <row r="589" spans="1:7" ht="13.5">
      <c r="A589" s="186"/>
      <c r="B589" s="83" t="s">
        <v>557</v>
      </c>
      <c r="C589" s="88"/>
      <c r="D589" s="88"/>
      <c r="E589" s="88">
        <v>0</v>
      </c>
      <c r="F589" s="137"/>
      <c r="G589" s="187"/>
    </row>
    <row r="590" spans="1:7" ht="13.5">
      <c r="A590" s="186"/>
      <c r="B590" s="83" t="s">
        <v>558</v>
      </c>
      <c r="C590" s="88"/>
      <c r="D590" s="88"/>
      <c r="E590" s="88">
        <v>0</v>
      </c>
      <c r="F590" s="137"/>
      <c r="G590" s="187"/>
    </row>
    <row r="591" spans="1:7" ht="13.5">
      <c r="A591" s="186"/>
      <c r="B591" s="83" t="s">
        <v>559</v>
      </c>
      <c r="C591" s="88"/>
      <c r="D591" s="88"/>
      <c r="E591" s="88">
        <v>0</v>
      </c>
      <c r="F591" s="137"/>
      <c r="G591" s="187"/>
    </row>
    <row r="592" spans="1:7" ht="13.5">
      <c r="A592" s="186"/>
      <c r="B592" s="83" t="s">
        <v>560</v>
      </c>
      <c r="C592" s="88"/>
      <c r="D592" s="88"/>
      <c r="E592" s="88">
        <v>734</v>
      </c>
      <c r="F592" s="137"/>
      <c r="G592" s="187">
        <v>0.20658598367576697</v>
      </c>
    </row>
    <row r="593" spans="1:7" ht="13.5">
      <c r="A593" s="186"/>
      <c r="B593" s="83" t="s">
        <v>561</v>
      </c>
      <c r="C593" s="88"/>
      <c r="D593" s="88"/>
      <c r="E593" s="88">
        <v>734</v>
      </c>
      <c r="F593" s="137"/>
      <c r="G593" s="187">
        <v>0.20658598367576697</v>
      </c>
    </row>
    <row r="594" spans="1:7" ht="13.5">
      <c r="A594" s="186"/>
      <c r="B594" s="83" t="s">
        <v>562</v>
      </c>
      <c r="C594" s="88"/>
      <c r="D594" s="88"/>
      <c r="E594" s="88">
        <v>2254</v>
      </c>
      <c r="F594" s="137"/>
      <c r="G594" s="187">
        <v>1.2098765432098766</v>
      </c>
    </row>
    <row r="595" spans="1:7" ht="13.5">
      <c r="A595" s="186"/>
      <c r="B595" s="83" t="s">
        <v>563</v>
      </c>
      <c r="C595" s="88"/>
      <c r="D595" s="88"/>
      <c r="E595" s="88">
        <v>2272</v>
      </c>
      <c r="F595" s="137"/>
      <c r="G595" s="187">
        <v>1.6559766763848396</v>
      </c>
    </row>
    <row r="596" spans="1:7" ht="13.5">
      <c r="A596" s="186"/>
      <c r="B596" s="83" t="s">
        <v>564</v>
      </c>
      <c r="C596" s="88"/>
      <c r="D596" s="88"/>
      <c r="E596" s="88">
        <v>-18</v>
      </c>
      <c r="F596" s="137"/>
      <c r="G596" s="187">
        <v>-0.03665987780040733</v>
      </c>
    </row>
    <row r="597" spans="1:7" ht="13.5">
      <c r="A597" s="186"/>
      <c r="B597" s="83" t="s">
        <v>565</v>
      </c>
      <c r="C597" s="88"/>
      <c r="D597" s="88"/>
      <c r="E597" s="88">
        <v>0</v>
      </c>
      <c r="F597" s="137"/>
      <c r="G597" s="187"/>
    </row>
    <row r="598" spans="1:7" ht="13.5">
      <c r="A598" s="186"/>
      <c r="B598" s="83" t="s">
        <v>566</v>
      </c>
      <c r="C598" s="88"/>
      <c r="D598" s="88"/>
      <c r="E598" s="88">
        <v>0</v>
      </c>
      <c r="F598" s="137"/>
      <c r="G598" s="187"/>
    </row>
    <row r="599" spans="1:7" ht="13.5">
      <c r="A599" s="186"/>
      <c r="B599" s="83" t="s">
        <v>567</v>
      </c>
      <c r="C599" s="88"/>
      <c r="D599" s="88"/>
      <c r="E599" s="88">
        <v>0</v>
      </c>
      <c r="F599" s="137"/>
      <c r="G599" s="187"/>
    </row>
    <row r="600" spans="1:7" ht="13.5">
      <c r="A600" s="186"/>
      <c r="B600" s="83" t="s">
        <v>568</v>
      </c>
      <c r="C600" s="88"/>
      <c r="D600" s="88"/>
      <c r="E600" s="88">
        <v>12609</v>
      </c>
      <c r="F600" s="137"/>
      <c r="G600" s="187">
        <v>0.5715516069081183</v>
      </c>
    </row>
    <row r="601" spans="1:7" ht="13.5">
      <c r="A601" s="186"/>
      <c r="B601" s="83" t="s">
        <v>569</v>
      </c>
      <c r="C601" s="88"/>
      <c r="D601" s="88"/>
      <c r="E601" s="88">
        <v>12609</v>
      </c>
      <c r="F601" s="137"/>
      <c r="G601" s="187">
        <v>0.5715516069081183</v>
      </c>
    </row>
    <row r="602" spans="1:7" ht="13.5">
      <c r="A602" s="186"/>
      <c r="B602" s="83" t="s">
        <v>570</v>
      </c>
      <c r="C602" s="88"/>
      <c r="D602" s="88"/>
      <c r="E602" s="88"/>
      <c r="F602" s="137"/>
      <c r="G602" s="187"/>
    </row>
    <row r="603" spans="1:7" ht="13.5">
      <c r="A603" s="186"/>
      <c r="B603" s="83" t="s">
        <v>571</v>
      </c>
      <c r="C603" s="88"/>
      <c r="D603" s="88"/>
      <c r="E603" s="88"/>
      <c r="F603" s="137"/>
      <c r="G603" s="187"/>
    </row>
    <row r="604" spans="1:7" ht="13.5">
      <c r="A604" s="186"/>
      <c r="B604" s="83" t="s">
        <v>572</v>
      </c>
      <c r="C604" s="88"/>
      <c r="D604" s="88"/>
      <c r="E604" s="88">
        <v>1469</v>
      </c>
      <c r="F604" s="137"/>
      <c r="G604" s="187">
        <v>0.4824302134646962</v>
      </c>
    </row>
    <row r="605" spans="1:7" ht="13.5">
      <c r="A605" s="186"/>
      <c r="B605" s="83" t="s">
        <v>70</v>
      </c>
      <c r="C605" s="88"/>
      <c r="D605" s="88"/>
      <c r="E605" s="88">
        <v>0</v>
      </c>
      <c r="F605" s="137"/>
      <c r="G605" s="187"/>
    </row>
    <row r="606" spans="1:7" ht="13.5">
      <c r="A606" s="186"/>
      <c r="B606" s="83" t="s">
        <v>71</v>
      </c>
      <c r="C606" s="88"/>
      <c r="D606" s="88"/>
      <c r="E606" s="88">
        <v>0</v>
      </c>
      <c r="F606" s="137"/>
      <c r="G606" s="187"/>
    </row>
    <row r="607" spans="1:7" ht="13.5">
      <c r="A607" s="186"/>
      <c r="B607" s="83" t="s">
        <v>72</v>
      </c>
      <c r="C607" s="88"/>
      <c r="D607" s="88"/>
      <c r="E607" s="88">
        <v>0</v>
      </c>
      <c r="F607" s="137"/>
      <c r="G607" s="187"/>
    </row>
    <row r="608" spans="1:7" ht="13.5">
      <c r="A608" s="186"/>
      <c r="B608" s="83" t="s">
        <v>573</v>
      </c>
      <c r="C608" s="88"/>
      <c r="D608" s="88"/>
      <c r="E608" s="88">
        <v>0</v>
      </c>
      <c r="F608" s="137"/>
      <c r="G608" s="187"/>
    </row>
    <row r="609" spans="1:7" ht="13.5">
      <c r="A609" s="186"/>
      <c r="B609" s="83" t="s">
        <v>574</v>
      </c>
      <c r="C609" s="88"/>
      <c r="D609" s="88"/>
      <c r="E609" s="88">
        <v>0</v>
      </c>
      <c r="F609" s="137"/>
      <c r="G609" s="187"/>
    </row>
    <row r="610" spans="1:7" ht="13.5">
      <c r="A610" s="186"/>
      <c r="B610" s="83" t="s">
        <v>575</v>
      </c>
      <c r="C610" s="88"/>
      <c r="D610" s="88"/>
      <c r="E610" s="88">
        <v>0</v>
      </c>
      <c r="F610" s="137"/>
      <c r="G610" s="187"/>
    </row>
    <row r="611" spans="1:7" ht="13.5">
      <c r="A611" s="186"/>
      <c r="B611" s="83" t="s">
        <v>576</v>
      </c>
      <c r="C611" s="88"/>
      <c r="D611" s="88"/>
      <c r="E611" s="88">
        <v>18</v>
      </c>
      <c r="F611" s="137"/>
      <c r="G611" s="187"/>
    </row>
    <row r="612" spans="1:7" ht="13.5">
      <c r="A612" s="186"/>
      <c r="B612" s="83" t="s">
        <v>577</v>
      </c>
      <c r="C612" s="88"/>
      <c r="D612" s="88"/>
      <c r="E612" s="88">
        <v>0</v>
      </c>
      <c r="F612" s="137"/>
      <c r="G612" s="187"/>
    </row>
    <row r="613" spans="1:7" ht="13.5">
      <c r="A613" s="186"/>
      <c r="B613" s="83" t="s">
        <v>578</v>
      </c>
      <c r="C613" s="88"/>
      <c r="D613" s="88"/>
      <c r="E613" s="88">
        <v>0</v>
      </c>
      <c r="F613" s="137"/>
      <c r="G613" s="187"/>
    </row>
    <row r="614" spans="1:7" ht="13.5">
      <c r="A614" s="186"/>
      <c r="B614" s="83" t="s">
        <v>579</v>
      </c>
      <c r="C614" s="88"/>
      <c r="D614" s="88"/>
      <c r="E614" s="88">
        <v>0</v>
      </c>
      <c r="F614" s="137"/>
      <c r="G614" s="187"/>
    </row>
    <row r="615" spans="1:7" ht="13.5">
      <c r="A615" s="186"/>
      <c r="B615" s="83" t="s">
        <v>113</v>
      </c>
      <c r="C615" s="88"/>
      <c r="D615" s="88"/>
      <c r="E615" s="88">
        <v>1451</v>
      </c>
      <c r="F615" s="137"/>
      <c r="G615" s="187"/>
    </row>
    <row r="616" spans="1:7" ht="13.5">
      <c r="A616" s="186"/>
      <c r="B616" s="83" t="s">
        <v>580</v>
      </c>
      <c r="C616" s="88"/>
      <c r="D616" s="88"/>
      <c r="E616" s="88">
        <v>0</v>
      </c>
      <c r="F616" s="137"/>
      <c r="G616" s="187"/>
    </row>
    <row r="617" spans="1:7" ht="13.5">
      <c r="A617" s="186"/>
      <c r="B617" s="83" t="s">
        <v>581</v>
      </c>
      <c r="C617" s="88"/>
      <c r="D617" s="88"/>
      <c r="E617" s="88">
        <v>0</v>
      </c>
      <c r="F617" s="137"/>
      <c r="G617" s="187"/>
    </row>
    <row r="618" spans="1:7" ht="13.5">
      <c r="A618" s="186"/>
      <c r="B618" s="83" t="s">
        <v>79</v>
      </c>
      <c r="C618" s="88"/>
      <c r="D618" s="88"/>
      <c r="E618" s="88">
        <v>0</v>
      </c>
      <c r="F618" s="137"/>
      <c r="G618" s="187"/>
    </row>
    <row r="619" spans="1:7" ht="13.5">
      <c r="A619" s="186"/>
      <c r="B619" s="83" t="s">
        <v>582</v>
      </c>
      <c r="C619" s="88"/>
      <c r="D619" s="88"/>
      <c r="E619" s="88">
        <v>0</v>
      </c>
      <c r="F619" s="137"/>
      <c r="G619" s="187"/>
    </row>
    <row r="620" spans="1:7" ht="13.5">
      <c r="A620" s="186"/>
      <c r="B620" s="83" t="s">
        <v>583</v>
      </c>
      <c r="C620" s="88"/>
      <c r="D620" s="88"/>
      <c r="E620" s="88"/>
      <c r="F620" s="137"/>
      <c r="G620" s="187"/>
    </row>
    <row r="621" spans="1:7" ht="13.5">
      <c r="A621" s="186"/>
      <c r="B621" s="83" t="s">
        <v>584</v>
      </c>
      <c r="C621" s="88"/>
      <c r="D621" s="88"/>
      <c r="E621" s="88"/>
      <c r="F621" s="137"/>
      <c r="G621" s="187"/>
    </row>
    <row r="622" spans="1:7" ht="13.5">
      <c r="A622" s="186"/>
      <c r="B622" s="83" t="s">
        <v>585</v>
      </c>
      <c r="C622" s="88"/>
      <c r="D622" s="88"/>
      <c r="E622" s="88"/>
      <c r="F622" s="137"/>
      <c r="G622" s="187"/>
    </row>
    <row r="623" spans="1:7" ht="13.5">
      <c r="A623" s="186"/>
      <c r="B623" s="83" t="s">
        <v>586</v>
      </c>
      <c r="C623" s="88"/>
      <c r="D623" s="88"/>
      <c r="E623" s="88"/>
      <c r="F623" s="137"/>
      <c r="G623" s="187"/>
    </row>
    <row r="624" spans="1:7" ht="13.5">
      <c r="A624" s="186"/>
      <c r="B624" s="83" t="s">
        <v>587</v>
      </c>
      <c r="C624" s="88"/>
      <c r="D624" s="88"/>
      <c r="E624" s="88"/>
      <c r="F624" s="137"/>
      <c r="G624" s="187"/>
    </row>
    <row r="625" spans="1:7" ht="13.5">
      <c r="A625" s="186"/>
      <c r="B625" s="83" t="s">
        <v>588</v>
      </c>
      <c r="C625" s="88"/>
      <c r="D625" s="88"/>
      <c r="E625" s="88"/>
      <c r="F625" s="137"/>
      <c r="G625" s="187"/>
    </row>
    <row r="626" spans="1:7" ht="13.5">
      <c r="A626" s="186"/>
      <c r="B626" s="83" t="s">
        <v>589</v>
      </c>
      <c r="C626" s="88">
        <v>29</v>
      </c>
      <c r="D626" s="88">
        <v>934</v>
      </c>
      <c r="E626" s="88">
        <v>934</v>
      </c>
      <c r="F626" s="137">
        <v>1</v>
      </c>
      <c r="G626" s="187"/>
    </row>
    <row r="627" spans="1:7" ht="13.5">
      <c r="A627" s="186"/>
      <c r="B627" s="83" t="s">
        <v>590</v>
      </c>
      <c r="C627" s="88"/>
      <c r="D627" s="88"/>
      <c r="E627" s="88">
        <v>934</v>
      </c>
      <c r="F627" s="137"/>
      <c r="G627" s="187"/>
    </row>
    <row r="628" spans="1:7" ht="13.5">
      <c r="A628" s="186" t="s">
        <v>513</v>
      </c>
      <c r="B628" s="83" t="s">
        <v>592</v>
      </c>
      <c r="C628" s="88">
        <v>47759</v>
      </c>
      <c r="D628" s="88">
        <v>8779</v>
      </c>
      <c r="E628" s="88">
        <v>7714</v>
      </c>
      <c r="F628" s="137">
        <v>0.8786</v>
      </c>
      <c r="G628" s="187">
        <v>0.3497619587395148</v>
      </c>
    </row>
    <row r="629" spans="1:7" ht="13.5">
      <c r="A629" s="186"/>
      <c r="B629" s="83" t="s">
        <v>593</v>
      </c>
      <c r="C629" s="88">
        <v>12090</v>
      </c>
      <c r="D629" s="88">
        <v>3938</v>
      </c>
      <c r="E629" s="88">
        <v>3480</v>
      </c>
      <c r="F629" s="137">
        <v>0.8836</v>
      </c>
      <c r="G629" s="187">
        <v>1.3221884498480243</v>
      </c>
    </row>
    <row r="630" spans="1:7" ht="13.5">
      <c r="A630" s="186"/>
      <c r="B630" s="83" t="s">
        <v>70</v>
      </c>
      <c r="C630" s="88"/>
      <c r="D630" s="88"/>
      <c r="E630" s="88">
        <v>2709</v>
      </c>
      <c r="F630" s="137"/>
      <c r="G630" s="187">
        <v>1.5533256880733946</v>
      </c>
    </row>
    <row r="631" spans="1:7" ht="13.5">
      <c r="A631" s="186"/>
      <c r="B631" s="83" t="s">
        <v>71</v>
      </c>
      <c r="C631" s="88"/>
      <c r="D631" s="88"/>
      <c r="E631" s="88">
        <v>52</v>
      </c>
      <c r="F631" s="137"/>
      <c r="G631" s="187"/>
    </row>
    <row r="632" spans="1:7" ht="13.5">
      <c r="A632" s="186"/>
      <c r="B632" s="83" t="s">
        <v>72</v>
      </c>
      <c r="C632" s="88"/>
      <c r="D632" s="88"/>
      <c r="E632" s="88">
        <v>107</v>
      </c>
      <c r="F632" s="137"/>
      <c r="G632" s="187">
        <v>1.0918367346938775</v>
      </c>
    </row>
    <row r="633" spans="1:7" ht="13.5">
      <c r="A633" s="186"/>
      <c r="B633" s="83" t="s">
        <v>594</v>
      </c>
      <c r="C633" s="88"/>
      <c r="D633" s="88"/>
      <c r="E633" s="88">
        <v>0</v>
      </c>
      <c r="F633" s="137"/>
      <c r="G633" s="187">
        <v>0</v>
      </c>
    </row>
    <row r="634" spans="1:7" ht="13.5">
      <c r="A634" s="186"/>
      <c r="B634" s="83" t="s">
        <v>595</v>
      </c>
      <c r="C634" s="88"/>
      <c r="D634" s="88"/>
      <c r="E634" s="88">
        <v>178</v>
      </c>
      <c r="F634" s="137"/>
      <c r="G634" s="187">
        <v>1.0787878787878789</v>
      </c>
    </row>
    <row r="635" spans="1:7" ht="13.5">
      <c r="A635" s="186"/>
      <c r="B635" s="83" t="s">
        <v>596</v>
      </c>
      <c r="C635" s="88"/>
      <c r="D635" s="88"/>
      <c r="E635" s="88">
        <v>264</v>
      </c>
      <c r="F635" s="137"/>
      <c r="G635" s="187">
        <v>1.11864406779661</v>
      </c>
    </row>
    <row r="636" spans="1:7" ht="13.5">
      <c r="A636" s="186"/>
      <c r="B636" s="83" t="s">
        <v>597</v>
      </c>
      <c r="C636" s="88"/>
      <c r="D636" s="88"/>
      <c r="E636" s="88">
        <v>0</v>
      </c>
      <c r="F636" s="137"/>
      <c r="G636" s="187"/>
    </row>
    <row r="637" spans="1:7" ht="13.5">
      <c r="A637" s="186"/>
      <c r="B637" s="83" t="s">
        <v>598</v>
      </c>
      <c r="C637" s="88"/>
      <c r="D637" s="88"/>
      <c r="E637" s="88">
        <v>9</v>
      </c>
      <c r="F637" s="137"/>
      <c r="G637" s="187"/>
    </row>
    <row r="638" spans="1:7" ht="13.5">
      <c r="A638" s="186"/>
      <c r="B638" s="83" t="s">
        <v>599</v>
      </c>
      <c r="C638" s="88"/>
      <c r="D638" s="88"/>
      <c r="E638" s="88">
        <v>44</v>
      </c>
      <c r="F638" s="137"/>
      <c r="G638" s="187">
        <v>1.1282051282051282</v>
      </c>
    </row>
    <row r="639" spans="1:7" ht="13.5">
      <c r="A639" s="186"/>
      <c r="B639" s="83" t="s">
        <v>600</v>
      </c>
      <c r="C639" s="88"/>
      <c r="D639" s="88"/>
      <c r="E639" s="88">
        <v>0</v>
      </c>
      <c r="F639" s="137"/>
      <c r="G639" s="187"/>
    </row>
    <row r="640" spans="1:7" ht="13.5">
      <c r="A640" s="186"/>
      <c r="B640" s="83" t="s">
        <v>601</v>
      </c>
      <c r="C640" s="88"/>
      <c r="D640" s="88"/>
      <c r="E640" s="88">
        <v>117</v>
      </c>
      <c r="F640" s="137"/>
      <c r="G640" s="187">
        <v>0.3836065573770492</v>
      </c>
    </row>
    <row r="641" spans="1:7" ht="13.5">
      <c r="A641" s="186"/>
      <c r="B641" s="83" t="s">
        <v>602</v>
      </c>
      <c r="C641" s="88">
        <v>3430</v>
      </c>
      <c r="D641" s="88">
        <v>832</v>
      </c>
      <c r="E641" s="88">
        <v>656</v>
      </c>
      <c r="F641" s="137">
        <v>0.7884</v>
      </c>
      <c r="G641" s="187">
        <v>0.6437684003925417</v>
      </c>
    </row>
    <row r="642" spans="1:7" ht="13.5">
      <c r="A642" s="186"/>
      <c r="B642" s="83" t="s">
        <v>603</v>
      </c>
      <c r="C642" s="88"/>
      <c r="D642" s="88"/>
      <c r="E642" s="88">
        <v>656</v>
      </c>
      <c r="F642" s="137"/>
      <c r="G642" s="187">
        <v>0.6437684003925417</v>
      </c>
    </row>
    <row r="643" spans="1:7" ht="13.5">
      <c r="A643" s="186"/>
      <c r="B643" s="83" t="s">
        <v>604</v>
      </c>
      <c r="C643" s="88">
        <v>22475</v>
      </c>
      <c r="D643" s="88">
        <v>185</v>
      </c>
      <c r="E643" s="88">
        <v>185</v>
      </c>
      <c r="F643" s="137">
        <v>1</v>
      </c>
      <c r="G643" s="187">
        <v>0.5854430379746836</v>
      </c>
    </row>
    <row r="644" spans="1:7" ht="13.5">
      <c r="A644" s="186"/>
      <c r="B644" s="83" t="s">
        <v>605</v>
      </c>
      <c r="C644" s="88"/>
      <c r="D644" s="88"/>
      <c r="E644" s="88">
        <v>0</v>
      </c>
      <c r="F644" s="137"/>
      <c r="G644" s="187">
        <v>0</v>
      </c>
    </row>
    <row r="645" spans="1:7" ht="13.5">
      <c r="A645" s="186"/>
      <c r="B645" s="83" t="s">
        <v>606</v>
      </c>
      <c r="C645" s="88"/>
      <c r="D645" s="88"/>
      <c r="E645" s="88">
        <v>185</v>
      </c>
      <c r="F645" s="137"/>
      <c r="G645" s="187">
        <v>1.2671232876712328</v>
      </c>
    </row>
    <row r="646" spans="1:7" ht="13.5">
      <c r="A646" s="186"/>
      <c r="B646" s="83" t="s">
        <v>607</v>
      </c>
      <c r="C646" s="88"/>
      <c r="D646" s="88">
        <v>15</v>
      </c>
      <c r="E646" s="88">
        <v>0</v>
      </c>
      <c r="F646" s="137"/>
      <c r="G646" s="187"/>
    </row>
    <row r="647" spans="1:7" ht="13.5">
      <c r="A647" s="186"/>
      <c r="B647" s="83" t="s">
        <v>608</v>
      </c>
      <c r="C647" s="88"/>
      <c r="D647" s="88"/>
      <c r="E647" s="88">
        <v>0</v>
      </c>
      <c r="F647" s="137"/>
      <c r="G647" s="187"/>
    </row>
    <row r="648" spans="1:7" ht="13.5">
      <c r="A648" s="186"/>
      <c r="B648" s="83" t="s">
        <v>609</v>
      </c>
      <c r="C648" s="88">
        <v>3100</v>
      </c>
      <c r="D648" s="88">
        <v>2857</v>
      </c>
      <c r="E648" s="88">
        <v>2695</v>
      </c>
      <c r="F648" s="137">
        <v>0.9432</v>
      </c>
      <c r="G648" s="187">
        <v>6.981865284974093</v>
      </c>
    </row>
    <row r="649" spans="1:7" ht="13.5">
      <c r="A649" s="186"/>
      <c r="B649" s="83" t="s">
        <v>610</v>
      </c>
      <c r="C649" s="88"/>
      <c r="D649" s="88"/>
      <c r="E649" s="88">
        <v>2695</v>
      </c>
      <c r="F649" s="137"/>
      <c r="G649" s="187">
        <v>6.981865284974093</v>
      </c>
    </row>
    <row r="650" spans="1:7" ht="13.5">
      <c r="A650" s="186"/>
      <c r="B650" s="83" t="s">
        <v>611</v>
      </c>
      <c r="C650" s="88">
        <v>6664</v>
      </c>
      <c r="D650" s="88">
        <v>952</v>
      </c>
      <c r="E650" s="88">
        <v>698</v>
      </c>
      <c r="F650" s="137">
        <v>0.7331</v>
      </c>
      <c r="G650" s="187">
        <v>0.03943057281663089</v>
      </c>
    </row>
    <row r="651" spans="1:7" ht="13.5">
      <c r="A651" s="186"/>
      <c r="B651" s="83" t="s">
        <v>612</v>
      </c>
      <c r="C651" s="88"/>
      <c r="D651" s="88"/>
      <c r="E651" s="88">
        <v>698</v>
      </c>
      <c r="F651" s="137"/>
      <c r="G651" s="187">
        <v>0.03943057281663089</v>
      </c>
    </row>
    <row r="652" spans="1:7" ht="13.5">
      <c r="A652" s="186" t="s">
        <v>591</v>
      </c>
      <c r="B652" s="83" t="s">
        <v>614</v>
      </c>
      <c r="C652" s="88">
        <v>1092932</v>
      </c>
      <c r="D652" s="88">
        <v>1043951</v>
      </c>
      <c r="E652" s="88">
        <v>781742</v>
      </c>
      <c r="F652" s="137">
        <v>0.7488</v>
      </c>
      <c r="G652" s="187">
        <v>1.2499992005040024</v>
      </c>
    </row>
    <row r="653" spans="1:7" ht="13.5">
      <c r="A653" s="186"/>
      <c r="B653" s="83" t="s">
        <v>615</v>
      </c>
      <c r="C653" s="88"/>
      <c r="D653" s="88"/>
      <c r="E653" s="88">
        <v>615113</v>
      </c>
      <c r="F653" s="137"/>
      <c r="G653" s="187">
        <v>1.2922867803390001</v>
      </c>
    </row>
    <row r="654" spans="1:7" ht="13.5">
      <c r="A654" s="186"/>
      <c r="B654" s="83" t="s">
        <v>70</v>
      </c>
      <c r="C654" s="88"/>
      <c r="D654" s="88"/>
      <c r="E654" s="88">
        <v>2985</v>
      </c>
      <c r="F654" s="137"/>
      <c r="G654" s="187">
        <v>1.26215644820296</v>
      </c>
    </row>
    <row r="655" spans="1:7" ht="13.5">
      <c r="A655" s="186"/>
      <c r="B655" s="83" t="s">
        <v>71</v>
      </c>
      <c r="C655" s="88"/>
      <c r="D655" s="88"/>
      <c r="E655" s="88">
        <v>38</v>
      </c>
      <c r="F655" s="137"/>
      <c r="G655" s="187"/>
    </row>
    <row r="656" spans="1:7" ht="13.5">
      <c r="A656" s="186"/>
      <c r="B656" s="83" t="s">
        <v>72</v>
      </c>
      <c r="C656" s="88"/>
      <c r="D656" s="88"/>
      <c r="E656" s="88">
        <v>8</v>
      </c>
      <c r="F656" s="137"/>
      <c r="G656" s="187">
        <v>1.3333333333333333</v>
      </c>
    </row>
    <row r="657" spans="1:7" ht="13.5">
      <c r="A657" s="186"/>
      <c r="B657" s="83" t="s">
        <v>79</v>
      </c>
      <c r="C657" s="88"/>
      <c r="D657" s="88"/>
      <c r="E657" s="88">
        <v>7370</v>
      </c>
      <c r="F657" s="137"/>
      <c r="G657" s="187">
        <v>1.172446706967865</v>
      </c>
    </row>
    <row r="658" spans="1:7" ht="13.5">
      <c r="A658" s="186"/>
      <c r="B658" s="83" t="s">
        <v>616</v>
      </c>
      <c r="C658" s="88"/>
      <c r="D658" s="88"/>
      <c r="E658" s="88">
        <v>1506</v>
      </c>
      <c r="F658" s="137"/>
      <c r="G658" s="187">
        <v>1.1197026022304832</v>
      </c>
    </row>
    <row r="659" spans="1:7" ht="13.5">
      <c r="A659" s="186"/>
      <c r="B659" s="83" t="s">
        <v>1052</v>
      </c>
      <c r="C659" s="88"/>
      <c r="D659" s="88"/>
      <c r="E659" s="88">
        <v>2790</v>
      </c>
      <c r="F659" s="137"/>
      <c r="G659" s="187">
        <v>0.5308219178082192</v>
      </c>
    </row>
    <row r="660" spans="1:7" ht="13.5">
      <c r="A660" s="186"/>
      <c r="B660" s="83" t="s">
        <v>618</v>
      </c>
      <c r="C660" s="88"/>
      <c r="D660" s="88"/>
      <c r="E660" s="88">
        <v>30821</v>
      </c>
      <c r="F660" s="137"/>
      <c r="G660" s="187">
        <v>1.1256756756756756</v>
      </c>
    </row>
    <row r="661" spans="1:7" ht="13.5">
      <c r="A661" s="186"/>
      <c r="B661" s="83" t="s">
        <v>619</v>
      </c>
      <c r="C661" s="88"/>
      <c r="D661" s="88"/>
      <c r="E661" s="88">
        <v>1288</v>
      </c>
      <c r="F661" s="137"/>
      <c r="G661" s="187">
        <v>1.386437029063509</v>
      </c>
    </row>
    <row r="662" spans="1:7" ht="13.5">
      <c r="A662" s="186"/>
      <c r="B662" s="83" t="s">
        <v>620</v>
      </c>
      <c r="C662" s="88"/>
      <c r="D662" s="88"/>
      <c r="E662" s="88">
        <v>0</v>
      </c>
      <c r="F662" s="137"/>
      <c r="G662" s="187">
        <v>0</v>
      </c>
    </row>
    <row r="663" spans="1:7" ht="13.5">
      <c r="A663" s="186"/>
      <c r="B663" s="83" t="s">
        <v>621</v>
      </c>
      <c r="C663" s="88"/>
      <c r="D663" s="88"/>
      <c r="E663" s="88">
        <v>334</v>
      </c>
      <c r="F663" s="137"/>
      <c r="G663" s="187">
        <v>0.925207756232687</v>
      </c>
    </row>
    <row r="664" spans="1:7" ht="13.5">
      <c r="A664" s="186"/>
      <c r="B664" s="83" t="s">
        <v>622</v>
      </c>
      <c r="C664" s="88"/>
      <c r="D664" s="88"/>
      <c r="E664" s="88">
        <v>51</v>
      </c>
      <c r="F664" s="137"/>
      <c r="G664" s="187">
        <v>0.2802197802197802</v>
      </c>
    </row>
    <row r="665" spans="1:7" ht="13.5">
      <c r="A665" s="186"/>
      <c r="B665" s="83" t="s">
        <v>623</v>
      </c>
      <c r="C665" s="88"/>
      <c r="D665" s="88"/>
      <c r="E665" s="88">
        <v>0</v>
      </c>
      <c r="F665" s="137"/>
      <c r="G665" s="187"/>
    </row>
    <row r="666" spans="1:7" ht="13.5">
      <c r="A666" s="186"/>
      <c r="B666" s="83" t="s">
        <v>1053</v>
      </c>
      <c r="C666" s="88"/>
      <c r="D666" s="88"/>
      <c r="E666" s="88">
        <v>450</v>
      </c>
      <c r="F666" s="137"/>
      <c r="G666" s="187">
        <v>1.125</v>
      </c>
    </row>
    <row r="667" spans="1:7" ht="13.5">
      <c r="A667" s="186"/>
      <c r="B667" s="83" t="s">
        <v>625</v>
      </c>
      <c r="C667" s="88"/>
      <c r="D667" s="88"/>
      <c r="E667" s="88">
        <v>0</v>
      </c>
      <c r="F667" s="137"/>
      <c r="G667" s="187"/>
    </row>
    <row r="668" spans="1:7" ht="13.5">
      <c r="A668" s="186"/>
      <c r="B668" s="83" t="s">
        <v>626</v>
      </c>
      <c r="C668" s="88"/>
      <c r="D668" s="88"/>
      <c r="E668" s="88">
        <v>0</v>
      </c>
      <c r="F668" s="137"/>
      <c r="G668" s="187"/>
    </row>
    <row r="669" spans="1:7" ht="13.5">
      <c r="A669" s="186"/>
      <c r="B669" s="83" t="s">
        <v>627</v>
      </c>
      <c r="C669" s="88"/>
      <c r="D669" s="88"/>
      <c r="E669" s="88">
        <v>3896</v>
      </c>
      <c r="F669" s="137"/>
      <c r="G669" s="187">
        <v>2.683195592286501</v>
      </c>
    </row>
    <row r="670" spans="1:7" ht="13.5">
      <c r="A670" s="186"/>
      <c r="B670" s="83" t="s">
        <v>628</v>
      </c>
      <c r="C670" s="88"/>
      <c r="D670" s="88"/>
      <c r="E670" s="88">
        <v>0</v>
      </c>
      <c r="F670" s="137"/>
      <c r="G670" s="187"/>
    </row>
    <row r="671" spans="1:7" ht="13.5">
      <c r="A671" s="186"/>
      <c r="B671" s="83" t="s">
        <v>629</v>
      </c>
      <c r="C671" s="88"/>
      <c r="D671" s="88"/>
      <c r="E671" s="88">
        <v>621</v>
      </c>
      <c r="F671" s="137"/>
      <c r="G671" s="187">
        <v>0.4159410582719357</v>
      </c>
    </row>
    <row r="672" spans="1:7" ht="13.5">
      <c r="A672" s="186"/>
      <c r="B672" s="83" t="s">
        <v>630</v>
      </c>
      <c r="C672" s="88"/>
      <c r="D672" s="88"/>
      <c r="E672" s="88">
        <v>989</v>
      </c>
      <c r="F672" s="137"/>
      <c r="G672" s="187">
        <v>3.5195729537366547</v>
      </c>
    </row>
    <row r="673" spans="1:7" ht="13.5">
      <c r="A673" s="186"/>
      <c r="B673" s="83" t="s">
        <v>631</v>
      </c>
      <c r="C673" s="88"/>
      <c r="D673" s="88"/>
      <c r="E673" s="88">
        <v>614</v>
      </c>
      <c r="F673" s="137"/>
      <c r="G673" s="187">
        <v>0.9699842022116903</v>
      </c>
    </row>
    <row r="674" spans="1:7" ht="13.5">
      <c r="A674" s="186"/>
      <c r="B674" s="83" t="s">
        <v>632</v>
      </c>
      <c r="C674" s="88"/>
      <c r="D674" s="88"/>
      <c r="E674" s="88">
        <v>0</v>
      </c>
      <c r="F674" s="137"/>
      <c r="G674" s="187"/>
    </row>
    <row r="675" spans="1:7" ht="13.5">
      <c r="A675" s="186"/>
      <c r="B675" s="83" t="s">
        <v>633</v>
      </c>
      <c r="C675" s="88"/>
      <c r="D675" s="88"/>
      <c r="E675" s="88">
        <v>100</v>
      </c>
      <c r="F675" s="137"/>
      <c r="G675" s="187">
        <v>0.3412969283276451</v>
      </c>
    </row>
    <row r="676" spans="1:7" ht="13.5">
      <c r="A676" s="186"/>
      <c r="B676" s="83" t="s">
        <v>634</v>
      </c>
      <c r="C676" s="88"/>
      <c r="D676" s="88"/>
      <c r="E676" s="88">
        <v>63300</v>
      </c>
      <c r="F676" s="137"/>
      <c r="G676" s="187"/>
    </row>
    <row r="677" spans="1:7" ht="13.5">
      <c r="A677" s="186"/>
      <c r="B677" s="83" t="s">
        <v>635</v>
      </c>
      <c r="C677" s="88"/>
      <c r="D677" s="88"/>
      <c r="E677" s="88">
        <v>492846</v>
      </c>
      <c r="F677" s="137"/>
      <c r="G677" s="187">
        <v>1.181916069728458</v>
      </c>
    </row>
    <row r="678" spans="1:7" ht="13.5">
      <c r="A678" s="186"/>
      <c r="B678" s="83" t="s">
        <v>636</v>
      </c>
      <c r="C678" s="88"/>
      <c r="D678" s="88"/>
      <c r="E678" s="88">
        <v>0</v>
      </c>
      <c r="F678" s="137"/>
      <c r="G678" s="187"/>
    </row>
    <row r="679" spans="1:7" ht="13.5">
      <c r="A679" s="186"/>
      <c r="B679" s="83" t="s">
        <v>637</v>
      </c>
      <c r="C679" s="88"/>
      <c r="D679" s="88"/>
      <c r="E679" s="88">
        <v>0</v>
      </c>
      <c r="F679" s="137"/>
      <c r="G679" s="187">
        <v>0</v>
      </c>
    </row>
    <row r="680" spans="1:7" ht="13.5">
      <c r="A680" s="186"/>
      <c r="B680" s="83" t="s">
        <v>638</v>
      </c>
      <c r="C680" s="88"/>
      <c r="D680" s="88"/>
      <c r="E680" s="88">
        <v>0</v>
      </c>
      <c r="F680" s="137"/>
      <c r="G680" s="187"/>
    </row>
    <row r="681" spans="1:7" ht="13.5">
      <c r="A681" s="186"/>
      <c r="B681" s="83" t="s">
        <v>639</v>
      </c>
      <c r="C681" s="88"/>
      <c r="D681" s="88"/>
      <c r="E681" s="88">
        <v>5106</v>
      </c>
      <c r="F681" s="137"/>
      <c r="G681" s="187">
        <v>0.5174300770166194</v>
      </c>
    </row>
    <row r="682" spans="1:7" ht="13.5">
      <c r="A682" s="186"/>
      <c r="B682" s="83" t="s">
        <v>640</v>
      </c>
      <c r="C682" s="88">
        <v>193241</v>
      </c>
      <c r="D682" s="88">
        <v>96672</v>
      </c>
      <c r="E682" s="88">
        <v>24589</v>
      </c>
      <c r="F682" s="137">
        <v>0.2543</v>
      </c>
      <c r="G682" s="187">
        <v>1.4219870460328476</v>
      </c>
    </row>
    <row r="683" spans="1:7" ht="13.5">
      <c r="A683" s="186"/>
      <c r="B683" s="83" t="s">
        <v>70</v>
      </c>
      <c r="C683" s="188"/>
      <c r="D683" s="188"/>
      <c r="E683" s="88">
        <v>3670</v>
      </c>
      <c r="F683" s="137"/>
      <c r="G683" s="187">
        <v>1.1884715025906736</v>
      </c>
    </row>
    <row r="684" spans="1:7" ht="13.5">
      <c r="A684" s="186"/>
      <c r="B684" s="83" t="s">
        <v>71</v>
      </c>
      <c r="C684" s="188"/>
      <c r="D684" s="188"/>
      <c r="E684" s="88">
        <v>2</v>
      </c>
      <c r="F684" s="137"/>
      <c r="G684" s="187">
        <v>0.0625</v>
      </c>
    </row>
    <row r="685" spans="1:7" ht="13.5">
      <c r="A685" s="186"/>
      <c r="B685" s="83" t="s">
        <v>72</v>
      </c>
      <c r="C685" s="88"/>
      <c r="D685" s="88"/>
      <c r="E685" s="88">
        <v>165</v>
      </c>
      <c r="F685" s="137"/>
      <c r="G685" s="187">
        <v>1.064516129032258</v>
      </c>
    </row>
    <row r="686" spans="1:7" ht="13.5">
      <c r="A686" s="186"/>
      <c r="B686" s="83" t="s">
        <v>641</v>
      </c>
      <c r="C686" s="88"/>
      <c r="D686" s="88"/>
      <c r="E686" s="88">
        <v>6266</v>
      </c>
      <c r="F686" s="137"/>
      <c r="G686" s="187">
        <v>1.1800376647834274</v>
      </c>
    </row>
    <row r="687" spans="1:7" ht="13.5">
      <c r="A687" s="186"/>
      <c r="B687" s="83" t="s">
        <v>642</v>
      </c>
      <c r="C687" s="88"/>
      <c r="D687" s="88"/>
      <c r="E687" s="88">
        <v>0</v>
      </c>
      <c r="F687" s="137"/>
      <c r="G687" s="187">
        <v>0</v>
      </c>
    </row>
    <row r="688" spans="1:7" ht="13.5">
      <c r="A688" s="186"/>
      <c r="B688" s="83" t="s">
        <v>643</v>
      </c>
      <c r="C688" s="88"/>
      <c r="D688" s="88"/>
      <c r="E688" s="88">
        <v>289</v>
      </c>
      <c r="F688" s="137"/>
      <c r="G688" s="187">
        <v>0.3481927710843373</v>
      </c>
    </row>
    <row r="689" spans="1:7" ht="13.5">
      <c r="A689" s="186"/>
      <c r="B689" s="83" t="s">
        <v>644</v>
      </c>
      <c r="C689" s="88"/>
      <c r="D689" s="88"/>
      <c r="E689" s="88">
        <v>4738</v>
      </c>
      <c r="F689" s="137"/>
      <c r="G689" s="187">
        <v>20.42241379310345</v>
      </c>
    </row>
    <row r="690" spans="1:7" ht="13.5">
      <c r="A690" s="186"/>
      <c r="B690" s="83" t="s">
        <v>645</v>
      </c>
      <c r="C690" s="88"/>
      <c r="D690" s="88"/>
      <c r="E690" s="88">
        <v>-169</v>
      </c>
      <c r="F690" s="137"/>
      <c r="G690" s="187">
        <v>-1.69</v>
      </c>
    </row>
    <row r="691" spans="1:7" ht="13.5">
      <c r="A691" s="186"/>
      <c r="B691" s="83" t="s">
        <v>646</v>
      </c>
      <c r="C691" s="88"/>
      <c r="D691" s="88"/>
      <c r="E691" s="88">
        <v>-184</v>
      </c>
      <c r="F691" s="137"/>
      <c r="G691" s="187">
        <v>-0.989247311827957</v>
      </c>
    </row>
    <row r="692" spans="1:7" ht="13.5">
      <c r="A692" s="186"/>
      <c r="B692" s="83" t="s">
        <v>647</v>
      </c>
      <c r="C692" s="88"/>
      <c r="D692" s="88"/>
      <c r="E692" s="88">
        <v>0</v>
      </c>
      <c r="F692" s="137"/>
      <c r="G692" s="187">
        <v>0</v>
      </c>
    </row>
    <row r="693" spans="1:7" ht="13.5">
      <c r="A693" s="186"/>
      <c r="B693" s="83" t="s">
        <v>648</v>
      </c>
      <c r="C693" s="88"/>
      <c r="D693" s="88"/>
      <c r="E693" s="88">
        <v>338</v>
      </c>
      <c r="F693" s="137"/>
      <c r="G693" s="187">
        <v>0.9086021505376344</v>
      </c>
    </row>
    <row r="694" spans="1:7" ht="13.5">
      <c r="A694" s="186"/>
      <c r="B694" s="83" t="s">
        <v>649</v>
      </c>
      <c r="C694" s="88"/>
      <c r="D694" s="88"/>
      <c r="E694" s="88">
        <v>97</v>
      </c>
      <c r="F694" s="137"/>
      <c r="G694" s="187">
        <v>0.708029197080292</v>
      </c>
    </row>
    <row r="695" spans="1:7" ht="13.5">
      <c r="A695" s="186"/>
      <c r="B695" s="83" t="s">
        <v>650</v>
      </c>
      <c r="C695" s="88"/>
      <c r="D695" s="88"/>
      <c r="E695" s="88">
        <v>1693</v>
      </c>
      <c r="F695" s="137"/>
      <c r="G695" s="187">
        <v>0.9151351351351351</v>
      </c>
    </row>
    <row r="696" spans="1:7" ht="13.5">
      <c r="A696" s="186"/>
      <c r="B696" s="83" t="s">
        <v>651</v>
      </c>
      <c r="C696" s="88"/>
      <c r="D696" s="88"/>
      <c r="E696" s="88">
        <v>0</v>
      </c>
      <c r="F696" s="137"/>
      <c r="G696" s="187"/>
    </row>
    <row r="697" spans="1:7" ht="13.5">
      <c r="A697" s="186"/>
      <c r="B697" s="83" t="s">
        <v>652</v>
      </c>
      <c r="C697" s="88"/>
      <c r="D697" s="88"/>
      <c r="E697" s="88">
        <v>-25</v>
      </c>
      <c r="F697" s="137"/>
      <c r="G697" s="187">
        <v>-1.7857142857142858</v>
      </c>
    </row>
    <row r="698" spans="1:7" ht="13.5">
      <c r="A698" s="186"/>
      <c r="B698" s="83" t="s">
        <v>653</v>
      </c>
      <c r="C698" s="88"/>
      <c r="D698" s="88"/>
      <c r="E698" s="88">
        <v>0</v>
      </c>
      <c r="F698" s="137"/>
      <c r="G698" s="187"/>
    </row>
    <row r="699" spans="1:7" ht="13.5">
      <c r="A699" s="186"/>
      <c r="B699" s="83" t="s">
        <v>654</v>
      </c>
      <c r="C699" s="88"/>
      <c r="D699" s="88"/>
      <c r="E699" s="88">
        <v>0</v>
      </c>
      <c r="F699" s="137"/>
      <c r="G699" s="187"/>
    </row>
    <row r="700" spans="1:7" ht="13.5">
      <c r="A700" s="186"/>
      <c r="B700" s="83" t="s">
        <v>655</v>
      </c>
      <c r="C700" s="88"/>
      <c r="D700" s="88"/>
      <c r="E700" s="88">
        <v>0</v>
      </c>
      <c r="F700" s="137"/>
      <c r="G700" s="187"/>
    </row>
    <row r="701" spans="1:7" ht="13.5">
      <c r="A701" s="186"/>
      <c r="B701" s="83" t="s">
        <v>656</v>
      </c>
      <c r="C701" s="88"/>
      <c r="D701" s="88"/>
      <c r="E701" s="88">
        <v>165</v>
      </c>
      <c r="F701" s="137"/>
      <c r="G701" s="187">
        <v>0.3333333333333333</v>
      </c>
    </row>
    <row r="702" spans="1:7" ht="13.5">
      <c r="A702" s="186"/>
      <c r="B702" s="83" t="s">
        <v>657</v>
      </c>
      <c r="C702" s="88"/>
      <c r="D702" s="88"/>
      <c r="E702" s="88">
        <v>0</v>
      </c>
      <c r="F702" s="137"/>
      <c r="G702" s="187"/>
    </row>
    <row r="703" spans="1:7" ht="13.5">
      <c r="A703" s="186"/>
      <c r="B703" s="83" t="s">
        <v>658</v>
      </c>
      <c r="C703" s="88"/>
      <c r="D703" s="88"/>
      <c r="E703" s="88">
        <v>0</v>
      </c>
      <c r="F703" s="137"/>
      <c r="G703" s="187"/>
    </row>
    <row r="704" spans="1:7" ht="13.5">
      <c r="A704" s="186"/>
      <c r="B704" s="83" t="s">
        <v>659</v>
      </c>
      <c r="C704" s="88"/>
      <c r="D704" s="88"/>
      <c r="E704" s="88">
        <v>0</v>
      </c>
      <c r="F704" s="137"/>
      <c r="G704" s="187"/>
    </row>
    <row r="705" spans="1:7" ht="13.5">
      <c r="A705" s="186"/>
      <c r="B705" s="83" t="s">
        <v>660</v>
      </c>
      <c r="C705" s="88"/>
      <c r="D705" s="88"/>
      <c r="E705" s="88">
        <v>-89</v>
      </c>
      <c r="F705" s="137"/>
      <c r="G705" s="187"/>
    </row>
    <row r="706" spans="1:7" ht="13.5">
      <c r="A706" s="186"/>
      <c r="B706" s="83" t="s">
        <v>661</v>
      </c>
      <c r="C706" s="88"/>
      <c r="D706" s="88"/>
      <c r="E706" s="88">
        <v>0</v>
      </c>
      <c r="F706" s="137"/>
      <c r="G706" s="187"/>
    </row>
    <row r="707" spans="1:7" ht="13.5">
      <c r="A707" s="186"/>
      <c r="B707" s="83" t="s">
        <v>662</v>
      </c>
      <c r="C707" s="88"/>
      <c r="D707" s="88"/>
      <c r="E707" s="88">
        <v>151</v>
      </c>
      <c r="F707" s="137"/>
      <c r="G707" s="187">
        <v>1.411214953271028</v>
      </c>
    </row>
    <row r="708" spans="1:7" ht="13.5">
      <c r="A708" s="186"/>
      <c r="B708" s="83" t="s">
        <v>663</v>
      </c>
      <c r="C708" s="88"/>
      <c r="D708" s="88"/>
      <c r="E708" s="88">
        <v>0</v>
      </c>
      <c r="F708" s="137"/>
      <c r="G708" s="187"/>
    </row>
    <row r="709" spans="1:7" ht="13.5">
      <c r="A709" s="186"/>
      <c r="B709" s="83" t="s">
        <v>664</v>
      </c>
      <c r="C709" s="88"/>
      <c r="D709" s="88"/>
      <c r="E709" s="88">
        <v>5898</v>
      </c>
      <c r="F709" s="137"/>
      <c r="G709" s="187">
        <v>2.08631057658295</v>
      </c>
    </row>
    <row r="710" spans="1:7" ht="13.5">
      <c r="A710" s="186"/>
      <c r="B710" s="83" t="s">
        <v>665</v>
      </c>
      <c r="C710" s="88"/>
      <c r="D710" s="88"/>
      <c r="E710" s="88">
        <v>1584</v>
      </c>
      <c r="F710" s="137"/>
      <c r="G710" s="187">
        <v>1.1503267973856208</v>
      </c>
    </row>
    <row r="711" spans="1:7" ht="13.5">
      <c r="A711" s="186"/>
      <c r="B711" s="83" t="s">
        <v>666</v>
      </c>
      <c r="C711" s="88">
        <v>306469</v>
      </c>
      <c r="D711" s="88">
        <v>272459</v>
      </c>
      <c r="E711" s="88">
        <v>135454</v>
      </c>
      <c r="F711" s="137">
        <v>0.4971</v>
      </c>
      <c r="G711" s="187">
        <v>1.1776560598156842</v>
      </c>
    </row>
    <row r="712" spans="1:7" ht="13.5">
      <c r="A712" s="186"/>
      <c r="B712" s="83" t="s">
        <v>70</v>
      </c>
      <c r="C712" s="88"/>
      <c r="D712" s="188"/>
      <c r="E712" s="88">
        <v>2904</v>
      </c>
      <c r="F712" s="137"/>
      <c r="G712" s="187">
        <v>1.2211942809083263</v>
      </c>
    </row>
    <row r="713" spans="1:7" ht="13.5">
      <c r="A713" s="186"/>
      <c r="B713" s="83" t="s">
        <v>71</v>
      </c>
      <c r="C713" s="88"/>
      <c r="D713" s="88"/>
      <c r="E713" s="88">
        <v>15</v>
      </c>
      <c r="F713" s="137"/>
      <c r="G713" s="187"/>
    </row>
    <row r="714" spans="1:7" ht="13.5">
      <c r="A714" s="186"/>
      <c r="B714" s="83" t="s">
        <v>72</v>
      </c>
      <c r="C714" s="88"/>
      <c r="D714" s="88"/>
      <c r="E714" s="88">
        <v>159</v>
      </c>
      <c r="F714" s="137"/>
      <c r="G714" s="187">
        <v>1.096551724137931</v>
      </c>
    </row>
    <row r="715" spans="1:7" ht="13.5">
      <c r="A715" s="186"/>
      <c r="B715" s="83" t="s">
        <v>667</v>
      </c>
      <c r="C715" s="88"/>
      <c r="D715" s="88"/>
      <c r="E715" s="88">
        <v>481</v>
      </c>
      <c r="F715" s="137"/>
      <c r="G715" s="187">
        <v>2.4292929292929295</v>
      </c>
    </row>
    <row r="716" spans="1:7" ht="13.5">
      <c r="A716" s="186"/>
      <c r="B716" s="83" t="s">
        <v>668</v>
      </c>
      <c r="C716" s="88"/>
      <c r="D716" s="88"/>
      <c r="E716" s="88">
        <v>12666</v>
      </c>
      <c r="F716" s="137"/>
      <c r="G716" s="187">
        <v>0.17460711331679074</v>
      </c>
    </row>
    <row r="717" spans="1:7" ht="13.5">
      <c r="A717" s="186"/>
      <c r="B717" s="83" t="s">
        <v>669</v>
      </c>
      <c r="C717" s="88"/>
      <c r="D717" s="88"/>
      <c r="E717" s="88">
        <v>0</v>
      </c>
      <c r="F717" s="137"/>
      <c r="G717" s="187"/>
    </row>
    <row r="718" spans="1:7" ht="13.5">
      <c r="A718" s="186"/>
      <c r="B718" s="83" t="s">
        <v>670</v>
      </c>
      <c r="C718" s="88"/>
      <c r="D718" s="88"/>
      <c r="E718" s="88">
        <v>0</v>
      </c>
      <c r="F718" s="137"/>
      <c r="G718" s="187"/>
    </row>
    <row r="719" spans="1:7" ht="13.5">
      <c r="A719" s="186"/>
      <c r="B719" s="83" t="s">
        <v>671</v>
      </c>
      <c r="C719" s="88"/>
      <c r="D719" s="88"/>
      <c r="E719" s="88">
        <v>0</v>
      </c>
      <c r="F719" s="137"/>
      <c r="G719" s="187">
        <v>0</v>
      </c>
    </row>
    <row r="720" spans="1:7" ht="13.5">
      <c r="A720" s="186"/>
      <c r="B720" s="83" t="s">
        <v>672</v>
      </c>
      <c r="C720" s="88"/>
      <c r="D720" s="88"/>
      <c r="E720" s="88">
        <v>0</v>
      </c>
      <c r="F720" s="137"/>
      <c r="G720" s="187"/>
    </row>
    <row r="721" spans="1:7" ht="13.5">
      <c r="A721" s="186"/>
      <c r="B721" s="83" t="s">
        <v>673</v>
      </c>
      <c r="C721" s="88"/>
      <c r="D721" s="88"/>
      <c r="E721" s="88">
        <v>1118</v>
      </c>
      <c r="F721" s="137"/>
      <c r="G721" s="187">
        <v>0.9293433083956775</v>
      </c>
    </row>
    <row r="722" spans="1:7" ht="13.5">
      <c r="A722" s="186"/>
      <c r="B722" s="83" t="s">
        <v>674</v>
      </c>
      <c r="C722" s="88"/>
      <c r="D722" s="88"/>
      <c r="E722" s="88">
        <v>81</v>
      </c>
      <c r="F722" s="137"/>
      <c r="G722" s="187">
        <v>0.6532258064516129</v>
      </c>
    </row>
    <row r="723" spans="1:7" ht="13.5">
      <c r="A723" s="186"/>
      <c r="B723" s="83" t="s">
        <v>675</v>
      </c>
      <c r="C723" s="88"/>
      <c r="D723" s="88"/>
      <c r="E723" s="88">
        <v>200</v>
      </c>
      <c r="F723" s="137"/>
      <c r="G723" s="187">
        <v>1</v>
      </c>
    </row>
    <row r="724" spans="1:7" ht="13.5">
      <c r="A724" s="186"/>
      <c r="B724" s="83" t="s">
        <v>676</v>
      </c>
      <c r="C724" s="88"/>
      <c r="D724" s="88"/>
      <c r="E724" s="88">
        <v>9222</v>
      </c>
      <c r="F724" s="137"/>
      <c r="G724" s="187">
        <v>0.8109391487864931</v>
      </c>
    </row>
    <row r="725" spans="1:7" ht="13.5">
      <c r="A725" s="186"/>
      <c r="B725" s="83" t="s">
        <v>677</v>
      </c>
      <c r="C725" s="88"/>
      <c r="D725" s="88"/>
      <c r="E725" s="88">
        <v>3310</v>
      </c>
      <c r="F725" s="137"/>
      <c r="G725" s="187">
        <v>0.3801102434542949</v>
      </c>
    </row>
    <row r="726" spans="1:7" ht="13.5">
      <c r="A726" s="186"/>
      <c r="B726" s="83" t="s">
        <v>678</v>
      </c>
      <c r="C726" s="88"/>
      <c r="D726" s="88"/>
      <c r="E726" s="88">
        <v>61</v>
      </c>
      <c r="F726" s="137"/>
      <c r="G726" s="187">
        <v>0.2364341085271318</v>
      </c>
    </row>
    <row r="727" spans="1:7" ht="13.5">
      <c r="A727" s="186"/>
      <c r="B727" s="83" t="s">
        <v>679</v>
      </c>
      <c r="C727" s="88"/>
      <c r="D727" s="88"/>
      <c r="E727" s="88">
        <v>481</v>
      </c>
      <c r="F727" s="137"/>
      <c r="G727" s="187">
        <v>0.5183189655172413</v>
      </c>
    </row>
    <row r="728" spans="1:7" ht="13.5">
      <c r="A728" s="186"/>
      <c r="B728" s="83" t="s">
        <v>680</v>
      </c>
      <c r="C728" s="88"/>
      <c r="D728" s="88"/>
      <c r="E728" s="88">
        <v>0</v>
      </c>
      <c r="F728" s="137"/>
      <c r="G728" s="187"/>
    </row>
    <row r="729" spans="1:7" ht="13.5">
      <c r="A729" s="186"/>
      <c r="B729" s="83" t="s">
        <v>681</v>
      </c>
      <c r="C729" s="88"/>
      <c r="D729" s="88"/>
      <c r="E729" s="88">
        <v>0</v>
      </c>
      <c r="F729" s="137"/>
      <c r="G729" s="187"/>
    </row>
    <row r="730" spans="1:7" ht="13.5">
      <c r="A730" s="186"/>
      <c r="B730" s="83" t="s">
        <v>682</v>
      </c>
      <c r="C730" s="88"/>
      <c r="D730" s="88"/>
      <c r="E730" s="88">
        <v>0</v>
      </c>
      <c r="F730" s="137"/>
      <c r="G730" s="187"/>
    </row>
    <row r="731" spans="1:7" ht="13.5">
      <c r="A731" s="186"/>
      <c r="B731" s="83" t="s">
        <v>683</v>
      </c>
      <c r="C731" s="88"/>
      <c r="D731" s="88"/>
      <c r="E731" s="88">
        <v>0</v>
      </c>
      <c r="F731" s="137"/>
      <c r="G731" s="187"/>
    </row>
    <row r="732" spans="1:7" ht="13.5">
      <c r="A732" s="186"/>
      <c r="B732" s="83" t="s">
        <v>684</v>
      </c>
      <c r="C732" s="88"/>
      <c r="D732" s="88"/>
      <c r="E732" s="88">
        <v>5848</v>
      </c>
      <c r="F732" s="137"/>
      <c r="G732" s="187">
        <v>0.8343558282208589</v>
      </c>
    </row>
    <row r="733" spans="1:7" ht="13.5">
      <c r="A733" s="186"/>
      <c r="B733" s="83" t="s">
        <v>685</v>
      </c>
      <c r="C733" s="88"/>
      <c r="D733" s="88"/>
      <c r="E733" s="88">
        <v>0</v>
      </c>
      <c r="F733" s="137"/>
      <c r="G733" s="187"/>
    </row>
    <row r="734" spans="1:7" ht="13.5">
      <c r="A734" s="186"/>
      <c r="B734" s="83" t="s">
        <v>657</v>
      </c>
      <c r="C734" s="88"/>
      <c r="D734" s="88"/>
      <c r="E734" s="88">
        <v>0</v>
      </c>
      <c r="F734" s="137"/>
      <c r="G734" s="187"/>
    </row>
    <row r="735" spans="1:7" ht="13.5">
      <c r="A735" s="186"/>
      <c r="B735" s="83" t="s">
        <v>686</v>
      </c>
      <c r="C735" s="88"/>
      <c r="D735" s="88"/>
      <c r="E735" s="88">
        <v>470</v>
      </c>
      <c r="F735" s="137"/>
      <c r="G735" s="187">
        <v>1</v>
      </c>
    </row>
    <row r="736" spans="1:7" ht="13.5">
      <c r="A736" s="186"/>
      <c r="B736" s="83" t="s">
        <v>687</v>
      </c>
      <c r="C736" s="88"/>
      <c r="D736" s="88"/>
      <c r="E736" s="88">
        <v>506</v>
      </c>
      <c r="F736" s="137"/>
      <c r="G736" s="187">
        <v>2.0737704918032787</v>
      </c>
    </row>
    <row r="737" spans="1:7" ht="13.5">
      <c r="A737" s="186"/>
      <c r="B737" s="83" t="s">
        <v>688</v>
      </c>
      <c r="C737" s="88"/>
      <c r="D737" s="88"/>
      <c r="E737" s="88">
        <v>97932</v>
      </c>
      <c r="F737" s="137"/>
      <c r="G737" s="187">
        <v>10.94823923979877</v>
      </c>
    </row>
    <row r="738" spans="1:7" ht="13.5">
      <c r="A738" s="186"/>
      <c r="B738" s="83" t="s">
        <v>689</v>
      </c>
      <c r="C738" s="88"/>
      <c r="D738" s="88"/>
      <c r="E738" s="88"/>
      <c r="F738" s="137"/>
      <c r="G738" s="187"/>
    </row>
    <row r="739" spans="1:7" ht="13.5">
      <c r="A739" s="186"/>
      <c r="B739" s="83" t="s">
        <v>70</v>
      </c>
      <c r="C739" s="88"/>
      <c r="D739" s="88"/>
      <c r="E739" s="88"/>
      <c r="F739" s="137"/>
      <c r="G739" s="187"/>
    </row>
    <row r="740" spans="1:7" ht="13.5">
      <c r="A740" s="186"/>
      <c r="B740" s="83" t="s">
        <v>71</v>
      </c>
      <c r="C740" s="88"/>
      <c r="D740" s="88"/>
      <c r="E740" s="88"/>
      <c r="F740" s="137"/>
      <c r="G740" s="187"/>
    </row>
    <row r="741" spans="1:7" ht="13.5">
      <c r="A741" s="186"/>
      <c r="B741" s="83" t="s">
        <v>72</v>
      </c>
      <c r="C741" s="88"/>
      <c r="D741" s="88"/>
      <c r="E741" s="88"/>
      <c r="F741" s="137"/>
      <c r="G741" s="187"/>
    </row>
    <row r="742" spans="1:7" ht="13.5">
      <c r="A742" s="186"/>
      <c r="B742" s="83" t="s">
        <v>690</v>
      </c>
      <c r="C742" s="88"/>
      <c r="D742" s="88"/>
      <c r="E742" s="88"/>
      <c r="F742" s="137"/>
      <c r="G742" s="187"/>
    </row>
    <row r="743" spans="1:7" ht="13.5">
      <c r="A743" s="186"/>
      <c r="B743" s="83" t="s">
        <v>691</v>
      </c>
      <c r="C743" s="88"/>
      <c r="D743" s="88"/>
      <c r="E743" s="88"/>
      <c r="F743" s="137"/>
      <c r="G743" s="187"/>
    </row>
    <row r="744" spans="1:7" ht="13.5">
      <c r="A744" s="186"/>
      <c r="B744" s="83" t="s">
        <v>692</v>
      </c>
      <c r="C744" s="88"/>
      <c r="D744" s="88"/>
      <c r="E744" s="88"/>
      <c r="F744" s="137"/>
      <c r="G744" s="187"/>
    </row>
    <row r="745" spans="1:7" ht="13.5">
      <c r="A745" s="186"/>
      <c r="B745" s="83" t="s">
        <v>693</v>
      </c>
      <c r="C745" s="88"/>
      <c r="D745" s="88"/>
      <c r="E745" s="88"/>
      <c r="F745" s="137"/>
      <c r="G745" s="187"/>
    </row>
    <row r="746" spans="1:7" ht="13.5">
      <c r="A746" s="186"/>
      <c r="B746" s="83" t="s">
        <v>694</v>
      </c>
      <c r="C746" s="88"/>
      <c r="D746" s="88"/>
      <c r="E746" s="88"/>
      <c r="F746" s="137"/>
      <c r="G746" s="187"/>
    </row>
    <row r="747" spans="1:7" ht="13.5">
      <c r="A747" s="186"/>
      <c r="B747" s="83" t="s">
        <v>695</v>
      </c>
      <c r="C747" s="88"/>
      <c r="D747" s="88"/>
      <c r="E747" s="88"/>
      <c r="F747" s="137"/>
      <c r="G747" s="187"/>
    </row>
    <row r="748" spans="1:7" ht="13.5">
      <c r="A748" s="186"/>
      <c r="B748" s="83" t="s">
        <v>696</v>
      </c>
      <c r="C748" s="88"/>
      <c r="D748" s="88"/>
      <c r="E748" s="88"/>
      <c r="F748" s="137"/>
      <c r="G748" s="187"/>
    </row>
    <row r="749" spans="1:7" ht="13.5">
      <c r="A749" s="186"/>
      <c r="B749" s="83" t="s">
        <v>697</v>
      </c>
      <c r="C749" s="88">
        <v>125300</v>
      </c>
      <c r="D749" s="88">
        <v>1575</v>
      </c>
      <c r="E749" s="88">
        <v>1575</v>
      </c>
      <c r="F749" s="137">
        <v>1</v>
      </c>
      <c r="G749" s="187">
        <v>1.0465116279069768</v>
      </c>
    </row>
    <row r="750" spans="1:7" ht="13.5">
      <c r="A750" s="186"/>
      <c r="B750" s="83" t="s">
        <v>70</v>
      </c>
      <c r="C750" s="188"/>
      <c r="D750" s="188"/>
      <c r="E750" s="88">
        <v>1359</v>
      </c>
      <c r="F750" s="137"/>
      <c r="G750" s="187">
        <v>1.1921052631578948</v>
      </c>
    </row>
    <row r="751" spans="1:7" ht="13.5">
      <c r="A751" s="186"/>
      <c r="B751" s="83" t="s">
        <v>71</v>
      </c>
      <c r="C751" s="188"/>
      <c r="D751" s="188"/>
      <c r="E751" s="88">
        <v>49</v>
      </c>
      <c r="F751" s="137"/>
      <c r="G751" s="187">
        <v>0.98</v>
      </c>
    </row>
    <row r="752" spans="1:7" ht="13.5">
      <c r="A752" s="186"/>
      <c r="B752" s="83" t="s">
        <v>72</v>
      </c>
      <c r="C752" s="188"/>
      <c r="D752" s="188"/>
      <c r="E752" s="88">
        <v>0</v>
      </c>
      <c r="F752" s="137"/>
      <c r="G752" s="187"/>
    </row>
    <row r="753" spans="1:7" ht="13.5">
      <c r="A753" s="186"/>
      <c r="B753" s="83" t="s">
        <v>698</v>
      </c>
      <c r="C753" s="188"/>
      <c r="D753" s="188"/>
      <c r="E753" s="88">
        <v>43</v>
      </c>
      <c r="F753" s="137"/>
      <c r="G753" s="187">
        <v>0.17063492063492064</v>
      </c>
    </row>
    <row r="754" spans="1:7" ht="13.5">
      <c r="A754" s="186"/>
      <c r="B754" s="83" t="s">
        <v>699</v>
      </c>
      <c r="C754" s="88"/>
      <c r="D754" s="88"/>
      <c r="E754" s="88">
        <v>0</v>
      </c>
      <c r="F754" s="137"/>
      <c r="G754" s="187"/>
    </row>
    <row r="755" spans="1:7" ht="13.5">
      <c r="A755" s="186"/>
      <c r="B755" s="83" t="s">
        <v>700</v>
      </c>
      <c r="C755" s="88"/>
      <c r="D755" s="88"/>
      <c r="E755" s="88">
        <v>0</v>
      </c>
      <c r="F755" s="137"/>
      <c r="G755" s="187"/>
    </row>
    <row r="756" spans="1:7" ht="13.5">
      <c r="A756" s="186"/>
      <c r="B756" s="83" t="s">
        <v>701</v>
      </c>
      <c r="C756" s="88"/>
      <c r="D756" s="88"/>
      <c r="E756" s="88">
        <v>0</v>
      </c>
      <c r="F756" s="137"/>
      <c r="G756" s="187"/>
    </row>
    <row r="757" spans="1:7" ht="13.5">
      <c r="A757" s="186"/>
      <c r="B757" s="83" t="s">
        <v>702</v>
      </c>
      <c r="C757" s="88"/>
      <c r="D757" s="88"/>
      <c r="E757" s="88">
        <v>0</v>
      </c>
      <c r="F757" s="137"/>
      <c r="G757" s="187"/>
    </row>
    <row r="758" spans="1:7" ht="13.5">
      <c r="A758" s="186"/>
      <c r="B758" s="83" t="s">
        <v>703</v>
      </c>
      <c r="C758" s="88"/>
      <c r="D758" s="88"/>
      <c r="E758" s="88">
        <v>33</v>
      </c>
      <c r="F758" s="137"/>
      <c r="G758" s="187">
        <v>1</v>
      </c>
    </row>
    <row r="759" spans="1:7" ht="13.5">
      <c r="A759" s="186"/>
      <c r="B759" s="83" t="s">
        <v>704</v>
      </c>
      <c r="C759" s="88"/>
      <c r="D759" s="88"/>
      <c r="E759" s="88">
        <v>91</v>
      </c>
      <c r="F759" s="137"/>
      <c r="G759" s="187">
        <v>3.033333333333333</v>
      </c>
    </row>
    <row r="760" spans="1:7" ht="13.5">
      <c r="A760" s="186"/>
      <c r="B760" s="83" t="s">
        <v>705</v>
      </c>
      <c r="C760" s="88">
        <v>52431</v>
      </c>
      <c r="D760" s="88">
        <v>4157</v>
      </c>
      <c r="E760" s="88">
        <v>2775</v>
      </c>
      <c r="F760" s="137">
        <v>0.6675</v>
      </c>
      <c r="G760" s="187">
        <v>0.9939111747851003</v>
      </c>
    </row>
    <row r="761" spans="1:7" ht="13.5">
      <c r="A761" s="186"/>
      <c r="B761" s="83" t="s">
        <v>266</v>
      </c>
      <c r="C761" s="188"/>
      <c r="D761" s="188"/>
      <c r="E761" s="88">
        <v>-50</v>
      </c>
      <c r="F761" s="137"/>
      <c r="G761" s="187">
        <v>-0.2777777777777778</v>
      </c>
    </row>
    <row r="762" spans="1:7" ht="13.5">
      <c r="A762" s="186"/>
      <c r="B762" s="83" t="s">
        <v>706</v>
      </c>
      <c r="C762" s="188"/>
      <c r="D762" s="188"/>
      <c r="E762" s="88">
        <v>774</v>
      </c>
      <c r="F762" s="137"/>
      <c r="G762" s="187">
        <v>0.7449470644850819</v>
      </c>
    </row>
    <row r="763" spans="1:7" ht="13.5">
      <c r="A763" s="186"/>
      <c r="B763" s="83" t="s">
        <v>707</v>
      </c>
      <c r="C763" s="188"/>
      <c r="D763" s="188"/>
      <c r="E763" s="88">
        <v>0</v>
      </c>
      <c r="F763" s="137"/>
      <c r="G763" s="187"/>
    </row>
    <row r="764" spans="1:7" ht="13.5">
      <c r="A764" s="186"/>
      <c r="B764" s="83" t="s">
        <v>708</v>
      </c>
      <c r="C764" s="88"/>
      <c r="D764" s="88"/>
      <c r="E764" s="88">
        <v>0</v>
      </c>
      <c r="F764" s="137"/>
      <c r="G764" s="187"/>
    </row>
    <row r="765" spans="1:7" ht="13.5">
      <c r="A765" s="186"/>
      <c r="B765" s="83" t="s">
        <v>709</v>
      </c>
      <c r="C765" s="88"/>
      <c r="D765" s="88"/>
      <c r="E765" s="88">
        <v>2051</v>
      </c>
      <c r="F765" s="137"/>
      <c r="G765" s="187">
        <v>1.3038779402415765</v>
      </c>
    </row>
    <row r="766" spans="1:7" ht="13.5">
      <c r="A766" s="186"/>
      <c r="B766" s="83" t="s">
        <v>710</v>
      </c>
      <c r="C766" s="88">
        <v>143000</v>
      </c>
      <c r="D766" s="88">
        <v>373</v>
      </c>
      <c r="E766" s="88">
        <v>22</v>
      </c>
      <c r="F766" s="137">
        <v>0.0589</v>
      </c>
      <c r="G766" s="187">
        <v>0.0019592127526939177</v>
      </c>
    </row>
    <row r="767" spans="1:7" ht="13.5">
      <c r="A767" s="186"/>
      <c r="B767" s="83" t="s">
        <v>711</v>
      </c>
      <c r="C767" s="88"/>
      <c r="D767" s="88"/>
      <c r="E767" s="88">
        <v>22</v>
      </c>
      <c r="F767" s="137"/>
      <c r="G767" s="187">
        <v>0.09606986899563319</v>
      </c>
    </row>
    <row r="768" spans="1:7" ht="13.5">
      <c r="A768" s="186"/>
      <c r="B768" s="83" t="s">
        <v>712</v>
      </c>
      <c r="C768" s="188"/>
      <c r="D768" s="188"/>
      <c r="E768" s="88">
        <v>0</v>
      </c>
      <c r="F768" s="137"/>
      <c r="G768" s="187"/>
    </row>
    <row r="769" spans="1:7" ht="13.5">
      <c r="A769" s="186"/>
      <c r="B769" s="83" t="s">
        <v>713</v>
      </c>
      <c r="C769" s="88"/>
      <c r="D769" s="88"/>
      <c r="E769" s="88">
        <v>0</v>
      </c>
      <c r="F769" s="137"/>
      <c r="G769" s="187"/>
    </row>
    <row r="770" spans="1:7" ht="13.5">
      <c r="A770" s="186"/>
      <c r="B770" s="83" t="s">
        <v>714</v>
      </c>
      <c r="C770" s="88"/>
      <c r="D770" s="88"/>
      <c r="E770" s="88">
        <v>0</v>
      </c>
      <c r="F770" s="137"/>
      <c r="G770" s="187"/>
    </row>
    <row r="771" spans="1:7" ht="13.5">
      <c r="A771" s="186"/>
      <c r="B771" s="83" t="s">
        <v>715</v>
      </c>
      <c r="C771" s="88"/>
      <c r="D771" s="88"/>
      <c r="E771" s="88">
        <v>0</v>
      </c>
      <c r="F771" s="137"/>
      <c r="G771" s="187"/>
    </row>
    <row r="772" spans="1:7" ht="13.5">
      <c r="A772" s="186"/>
      <c r="B772" s="83" t="s">
        <v>716</v>
      </c>
      <c r="C772" s="88"/>
      <c r="D772" s="88"/>
      <c r="E772" s="88">
        <v>0</v>
      </c>
      <c r="F772" s="137"/>
      <c r="G772" s="187"/>
    </row>
    <row r="773" spans="1:7" ht="13.5">
      <c r="A773" s="186"/>
      <c r="B773" s="83" t="s">
        <v>717</v>
      </c>
      <c r="C773" s="88">
        <v>3400</v>
      </c>
      <c r="D773" s="88">
        <v>260</v>
      </c>
      <c r="E773" s="88">
        <v>198</v>
      </c>
      <c r="F773" s="137">
        <v>0.7615</v>
      </c>
      <c r="G773" s="187"/>
    </row>
    <row r="774" spans="1:7" ht="13.5">
      <c r="A774" s="186"/>
      <c r="B774" s="83" t="s">
        <v>718</v>
      </c>
      <c r="C774" s="88"/>
      <c r="D774" s="88"/>
      <c r="E774" s="88">
        <v>0</v>
      </c>
      <c r="F774" s="137"/>
      <c r="G774" s="187"/>
    </row>
    <row r="775" spans="1:7" ht="13.5">
      <c r="A775" s="186"/>
      <c r="B775" s="83" t="s">
        <v>719</v>
      </c>
      <c r="C775" s="88"/>
      <c r="D775" s="88"/>
      <c r="E775" s="88">
        <v>0</v>
      </c>
      <c r="F775" s="137"/>
      <c r="G775" s="187"/>
    </row>
    <row r="776" spans="1:7" ht="13.5">
      <c r="A776" s="186"/>
      <c r="B776" s="83" t="s">
        <v>720</v>
      </c>
      <c r="C776" s="88"/>
      <c r="D776" s="88"/>
      <c r="E776" s="88">
        <v>198</v>
      </c>
      <c r="F776" s="137"/>
      <c r="G776" s="187"/>
    </row>
    <row r="777" spans="1:7" ht="13.5">
      <c r="A777" s="186"/>
      <c r="B777" s="83" t="s">
        <v>721</v>
      </c>
      <c r="C777" s="88"/>
      <c r="D777" s="88"/>
      <c r="E777" s="88"/>
      <c r="F777" s="137"/>
      <c r="G777" s="187"/>
    </row>
    <row r="778" spans="1:7" ht="13.5">
      <c r="A778" s="186"/>
      <c r="B778" s="83" t="s">
        <v>722</v>
      </c>
      <c r="C778" s="88"/>
      <c r="D778" s="88"/>
      <c r="E778" s="88"/>
      <c r="F778" s="137"/>
      <c r="G778" s="187"/>
    </row>
    <row r="779" spans="1:7" ht="13.5">
      <c r="A779" s="186"/>
      <c r="B779" s="83" t="s">
        <v>723</v>
      </c>
      <c r="C779" s="88"/>
      <c r="D779" s="88"/>
      <c r="E779" s="88"/>
      <c r="F779" s="137"/>
      <c r="G779" s="187"/>
    </row>
    <row r="780" spans="1:7" ht="13.5">
      <c r="A780" s="186"/>
      <c r="B780" s="83" t="s">
        <v>724</v>
      </c>
      <c r="C780" s="88"/>
      <c r="D780" s="88"/>
      <c r="E780" s="88"/>
      <c r="F780" s="137"/>
      <c r="G780" s="187"/>
    </row>
    <row r="781" spans="1:7" ht="13.5">
      <c r="A781" s="186"/>
      <c r="B781" s="83" t="s">
        <v>725</v>
      </c>
      <c r="C781" s="88">
        <v>46387</v>
      </c>
      <c r="D781" s="88">
        <v>50073</v>
      </c>
      <c r="E781" s="88">
        <v>2016</v>
      </c>
      <c r="F781" s="137">
        <v>0.0402</v>
      </c>
      <c r="G781" s="187">
        <v>1.2857142857142858</v>
      </c>
    </row>
    <row r="782" spans="1:7" ht="13.5">
      <c r="A782" s="186"/>
      <c r="B782" s="83" t="s">
        <v>726</v>
      </c>
      <c r="C782" s="88"/>
      <c r="D782" s="88"/>
      <c r="E782" s="88">
        <v>0</v>
      </c>
      <c r="F782" s="137"/>
      <c r="G782" s="187"/>
    </row>
    <row r="783" spans="1:7" ht="13.5">
      <c r="A783" s="186"/>
      <c r="B783" s="83" t="s">
        <v>727</v>
      </c>
      <c r="C783" s="88"/>
      <c r="D783" s="88"/>
      <c r="E783" s="88">
        <v>2016</v>
      </c>
      <c r="F783" s="137"/>
      <c r="G783" s="187">
        <v>1.2857142857142858</v>
      </c>
    </row>
    <row r="784" spans="1:7" ht="13.5">
      <c r="A784" s="186" t="s">
        <v>613</v>
      </c>
      <c r="B784" s="83" t="s">
        <v>729</v>
      </c>
      <c r="C784" s="88">
        <v>1065170</v>
      </c>
      <c r="D784" s="88">
        <v>3111990</v>
      </c>
      <c r="E784" s="88">
        <v>3100936</v>
      </c>
      <c r="F784" s="137">
        <v>0.9964</v>
      </c>
      <c r="G784" s="187">
        <v>0.8813846637040237</v>
      </c>
    </row>
    <row r="785" spans="1:7" ht="13.5">
      <c r="A785" s="186"/>
      <c r="B785" s="83" t="s">
        <v>730</v>
      </c>
      <c r="C785" s="88"/>
      <c r="D785" s="88"/>
      <c r="E785" s="88">
        <v>1444205</v>
      </c>
      <c r="F785" s="137"/>
      <c r="G785" s="187">
        <v>0.7713715432077665</v>
      </c>
    </row>
    <row r="786" spans="1:7" ht="13.5">
      <c r="A786" s="186"/>
      <c r="B786" s="83" t="s">
        <v>70</v>
      </c>
      <c r="C786" s="88"/>
      <c r="D786" s="88"/>
      <c r="E786" s="88">
        <v>2555</v>
      </c>
      <c r="F786" s="137"/>
      <c r="G786" s="187">
        <v>1.0323232323232323</v>
      </c>
    </row>
    <row r="787" spans="1:7" ht="13.5">
      <c r="A787" s="186"/>
      <c r="B787" s="83" t="s">
        <v>71</v>
      </c>
      <c r="C787" s="88"/>
      <c r="D787" s="88"/>
      <c r="E787" s="88">
        <v>0</v>
      </c>
      <c r="F787" s="137"/>
      <c r="G787" s="187">
        <v>0</v>
      </c>
    </row>
    <row r="788" spans="1:7" ht="13.5">
      <c r="A788" s="186"/>
      <c r="B788" s="83" t="s">
        <v>72</v>
      </c>
      <c r="C788" s="88"/>
      <c r="D788" s="88"/>
      <c r="E788" s="88">
        <v>73</v>
      </c>
      <c r="F788" s="137"/>
      <c r="G788" s="187">
        <v>0.6134453781512605</v>
      </c>
    </row>
    <row r="789" spans="1:7" ht="13.5">
      <c r="A789" s="186"/>
      <c r="B789" s="83" t="s">
        <v>731</v>
      </c>
      <c r="C789" s="88"/>
      <c r="D789" s="88"/>
      <c r="E789" s="88">
        <v>400000</v>
      </c>
      <c r="F789" s="137"/>
      <c r="G789" s="187">
        <v>1.3333333333333333</v>
      </c>
    </row>
    <row r="790" spans="1:7" ht="13.5">
      <c r="A790" s="186"/>
      <c r="B790" s="83" t="s">
        <v>732</v>
      </c>
      <c r="C790" s="88"/>
      <c r="D790" s="88"/>
      <c r="E790" s="88">
        <v>48158</v>
      </c>
      <c r="F790" s="137"/>
      <c r="G790" s="187">
        <v>2.6744043982895542</v>
      </c>
    </row>
    <row r="791" spans="1:7" ht="13.5">
      <c r="A791" s="186"/>
      <c r="B791" s="83" t="s">
        <v>733</v>
      </c>
      <c r="C791" s="88"/>
      <c r="D791" s="88"/>
      <c r="E791" s="88">
        <v>388891</v>
      </c>
      <c r="F791" s="137"/>
      <c r="G791" s="187">
        <v>1.4082141085389215</v>
      </c>
    </row>
    <row r="792" spans="1:7" ht="13.5">
      <c r="A792" s="186"/>
      <c r="B792" s="83" t="s">
        <v>734</v>
      </c>
      <c r="C792" s="88"/>
      <c r="D792" s="88"/>
      <c r="E792" s="88">
        <v>0</v>
      </c>
      <c r="F792" s="137"/>
      <c r="G792" s="187"/>
    </row>
    <row r="793" spans="1:7" ht="13.5">
      <c r="A793" s="186"/>
      <c r="B793" s="83" t="s">
        <v>735</v>
      </c>
      <c r="C793" s="88"/>
      <c r="D793" s="88"/>
      <c r="E793" s="88">
        <v>40113</v>
      </c>
      <c r="F793" s="137"/>
      <c r="G793" s="187">
        <v>1.0560499157540018</v>
      </c>
    </row>
    <row r="794" spans="1:7" ht="13.5">
      <c r="A794" s="186"/>
      <c r="B794" s="83" t="s">
        <v>736</v>
      </c>
      <c r="C794" s="88"/>
      <c r="D794" s="88"/>
      <c r="E794" s="88">
        <v>813</v>
      </c>
      <c r="F794" s="137"/>
      <c r="G794" s="187">
        <v>2.426865671641791</v>
      </c>
    </row>
    <row r="795" spans="1:7" ht="13.5">
      <c r="A795" s="186"/>
      <c r="B795" s="83" t="s">
        <v>737</v>
      </c>
      <c r="C795" s="88"/>
      <c r="D795" s="88"/>
      <c r="E795" s="88">
        <v>4506</v>
      </c>
      <c r="F795" s="137"/>
      <c r="G795" s="187">
        <v>1.5151311365164761</v>
      </c>
    </row>
    <row r="796" spans="1:7" ht="13.5">
      <c r="A796" s="186"/>
      <c r="B796" s="83" t="s">
        <v>738</v>
      </c>
      <c r="C796" s="88"/>
      <c r="D796" s="88"/>
      <c r="E796" s="88">
        <v>22445</v>
      </c>
      <c r="F796" s="137"/>
      <c r="G796" s="187">
        <v>1.6948576606509098</v>
      </c>
    </row>
    <row r="797" spans="1:7" ht="13.5">
      <c r="A797" s="186"/>
      <c r="B797" s="83" t="s">
        <v>739</v>
      </c>
      <c r="C797" s="88"/>
      <c r="D797" s="88"/>
      <c r="E797" s="88">
        <v>55373</v>
      </c>
      <c r="F797" s="137"/>
      <c r="G797" s="187">
        <v>1.0525985629015702</v>
      </c>
    </row>
    <row r="798" spans="1:7" ht="13.5">
      <c r="A798" s="186"/>
      <c r="B798" s="83" t="s">
        <v>740</v>
      </c>
      <c r="C798" s="88"/>
      <c r="D798" s="88"/>
      <c r="E798" s="88">
        <v>0</v>
      </c>
      <c r="F798" s="137"/>
      <c r="G798" s="187"/>
    </row>
    <row r="799" spans="1:7" ht="13.5">
      <c r="A799" s="186"/>
      <c r="B799" s="83" t="s">
        <v>741</v>
      </c>
      <c r="C799" s="101"/>
      <c r="D799" s="88"/>
      <c r="E799" s="88">
        <v>0</v>
      </c>
      <c r="F799" s="137"/>
      <c r="G799" s="187"/>
    </row>
    <row r="800" spans="1:7" ht="13.5">
      <c r="A800" s="186"/>
      <c r="B800" s="83" t="s">
        <v>742</v>
      </c>
      <c r="C800" s="88"/>
      <c r="D800" s="88"/>
      <c r="E800" s="88">
        <v>3000</v>
      </c>
      <c r="F800" s="137"/>
      <c r="G800" s="187"/>
    </row>
    <row r="801" spans="1:7" ht="13.5">
      <c r="A801" s="186"/>
      <c r="B801" s="83" t="s">
        <v>743</v>
      </c>
      <c r="C801" s="88"/>
      <c r="D801" s="88"/>
      <c r="E801" s="88">
        <v>1058</v>
      </c>
      <c r="F801" s="137"/>
      <c r="G801" s="187">
        <v>2.8986301369863012</v>
      </c>
    </row>
    <row r="802" spans="1:7" ht="13.5">
      <c r="A802" s="186"/>
      <c r="B802" s="83" t="s">
        <v>744</v>
      </c>
      <c r="C802" s="88"/>
      <c r="D802" s="88"/>
      <c r="E802" s="88">
        <v>0</v>
      </c>
      <c r="F802" s="137"/>
      <c r="G802" s="187"/>
    </row>
    <row r="803" spans="1:7" ht="13.5">
      <c r="A803" s="186"/>
      <c r="B803" s="83" t="s">
        <v>745</v>
      </c>
      <c r="C803" s="88"/>
      <c r="D803" s="88"/>
      <c r="E803" s="88">
        <v>0</v>
      </c>
      <c r="F803" s="137"/>
      <c r="G803" s="187"/>
    </row>
    <row r="804" spans="1:7" ht="13.5">
      <c r="A804" s="186"/>
      <c r="B804" s="83" t="s">
        <v>746</v>
      </c>
      <c r="C804" s="88"/>
      <c r="D804" s="88"/>
      <c r="E804" s="88">
        <v>277</v>
      </c>
      <c r="F804" s="137"/>
      <c r="G804" s="187">
        <v>0.18116415958142576</v>
      </c>
    </row>
    <row r="805" spans="1:7" ht="13.5">
      <c r="A805" s="186"/>
      <c r="B805" s="83" t="s">
        <v>747</v>
      </c>
      <c r="C805" s="88"/>
      <c r="D805" s="88"/>
      <c r="E805" s="88">
        <v>0</v>
      </c>
      <c r="F805" s="137"/>
      <c r="G805" s="187"/>
    </row>
    <row r="806" spans="1:7" ht="13.5">
      <c r="A806" s="186"/>
      <c r="B806" s="83" t="s">
        <v>748</v>
      </c>
      <c r="C806" s="88"/>
      <c r="D806" s="88"/>
      <c r="E806" s="88">
        <v>0</v>
      </c>
      <c r="F806" s="137"/>
      <c r="G806" s="187"/>
    </row>
    <row r="807" spans="1:7" ht="13.5">
      <c r="A807" s="186"/>
      <c r="B807" s="83" t="s">
        <v>749</v>
      </c>
      <c r="C807" s="88"/>
      <c r="D807" s="88"/>
      <c r="E807" s="88">
        <v>0</v>
      </c>
      <c r="F807" s="137"/>
      <c r="G807" s="187"/>
    </row>
    <row r="808" spans="1:7" ht="13.5">
      <c r="A808" s="186"/>
      <c r="B808" s="83" t="s">
        <v>750</v>
      </c>
      <c r="C808" s="88"/>
      <c r="D808" s="88"/>
      <c r="E808" s="88">
        <v>0</v>
      </c>
      <c r="F808" s="137"/>
      <c r="G808" s="187"/>
    </row>
    <row r="809" spans="1:7" ht="13.5">
      <c r="A809" s="186"/>
      <c r="B809" s="83" t="s">
        <v>751</v>
      </c>
      <c r="C809" s="88"/>
      <c r="D809" s="88"/>
      <c r="E809" s="88">
        <v>0</v>
      </c>
      <c r="F809" s="137"/>
      <c r="G809" s="187"/>
    </row>
    <row r="810" spans="1:7" ht="13.5">
      <c r="A810" s="186"/>
      <c r="B810" s="83" t="s">
        <v>752</v>
      </c>
      <c r="C810" s="88"/>
      <c r="D810" s="88"/>
      <c r="E810" s="88">
        <v>0</v>
      </c>
      <c r="F810" s="137"/>
      <c r="G810" s="187"/>
    </row>
    <row r="811" spans="1:7" ht="13.5">
      <c r="A811" s="186"/>
      <c r="B811" s="83" t="s">
        <v>753</v>
      </c>
      <c r="C811" s="88"/>
      <c r="D811" s="88"/>
      <c r="E811" s="88">
        <v>0</v>
      </c>
      <c r="F811" s="137"/>
      <c r="G811" s="187"/>
    </row>
    <row r="812" spans="1:7" ht="13.5">
      <c r="A812" s="186"/>
      <c r="B812" s="83" t="s">
        <v>754</v>
      </c>
      <c r="C812" s="88"/>
      <c r="D812" s="88"/>
      <c r="E812" s="88">
        <v>0</v>
      </c>
      <c r="F812" s="137"/>
      <c r="G812" s="187">
        <v>0</v>
      </c>
    </row>
    <row r="813" spans="1:7" ht="13.5">
      <c r="A813" s="186"/>
      <c r="B813" s="83" t="s">
        <v>755</v>
      </c>
      <c r="C813" s="88"/>
      <c r="D813" s="88"/>
      <c r="E813" s="88">
        <v>419311</v>
      </c>
      <c r="F813" s="137"/>
      <c r="G813" s="187">
        <v>0.40348626854756453</v>
      </c>
    </row>
    <row r="814" spans="1:7" ht="13.5">
      <c r="A814" s="186"/>
      <c r="B814" s="83" t="s">
        <v>756</v>
      </c>
      <c r="C814" s="88"/>
      <c r="D814" s="88"/>
      <c r="E814" s="88">
        <v>57632</v>
      </c>
      <c r="F814" s="137"/>
      <c r="G814" s="187">
        <v>0.4653483733962066</v>
      </c>
    </row>
    <row r="815" spans="1:7" ht="13.5">
      <c r="A815" s="186"/>
      <c r="B815" s="83" t="s">
        <v>757</v>
      </c>
      <c r="C815" s="88">
        <v>112531</v>
      </c>
      <c r="D815" s="88">
        <v>401814</v>
      </c>
      <c r="E815" s="88">
        <v>401736</v>
      </c>
      <c r="F815" s="137">
        <v>0.9984</v>
      </c>
      <c r="G815" s="187">
        <v>1.3263341389009944</v>
      </c>
    </row>
    <row r="816" spans="1:7" ht="13.5">
      <c r="A816" s="186"/>
      <c r="B816" s="83" t="s">
        <v>70</v>
      </c>
      <c r="C816" s="88"/>
      <c r="D816" s="88"/>
      <c r="E816" s="88">
        <v>0</v>
      </c>
      <c r="F816" s="137"/>
      <c r="G816" s="187"/>
    </row>
    <row r="817" spans="1:7" ht="13.5">
      <c r="A817" s="186"/>
      <c r="B817" s="83" t="s">
        <v>71</v>
      </c>
      <c r="C817" s="88"/>
      <c r="D817" s="88"/>
      <c r="E817" s="88">
        <v>0</v>
      </c>
      <c r="F817" s="137"/>
      <c r="G817" s="187"/>
    </row>
    <row r="818" spans="1:7" ht="13.5">
      <c r="A818" s="186"/>
      <c r="B818" s="83" t="s">
        <v>72</v>
      </c>
      <c r="C818" s="88"/>
      <c r="D818" s="88"/>
      <c r="E818" s="88">
        <v>0</v>
      </c>
      <c r="F818" s="137"/>
      <c r="G818" s="187"/>
    </row>
    <row r="819" spans="1:7" ht="13.5">
      <c r="A819" s="186"/>
      <c r="B819" s="83" t="s">
        <v>758</v>
      </c>
      <c r="C819" s="88"/>
      <c r="D819" s="88"/>
      <c r="E819" s="88">
        <v>400236</v>
      </c>
      <c r="F819" s="137"/>
      <c r="G819" s="187">
        <v>1.3326452059720575</v>
      </c>
    </row>
    <row r="820" spans="1:7" ht="13.5">
      <c r="A820" s="186"/>
      <c r="B820" s="83" t="s">
        <v>759</v>
      </c>
      <c r="C820" s="88"/>
      <c r="D820" s="88"/>
      <c r="E820" s="88">
        <v>0</v>
      </c>
      <c r="F820" s="137"/>
      <c r="G820" s="187"/>
    </row>
    <row r="821" spans="1:7" ht="13.5">
      <c r="A821" s="186"/>
      <c r="B821" s="83" t="s">
        <v>760</v>
      </c>
      <c r="C821" s="88"/>
      <c r="D821" s="88"/>
      <c r="E821" s="88">
        <v>1500</v>
      </c>
      <c r="F821" s="137"/>
      <c r="G821" s="187"/>
    </row>
    <row r="822" spans="1:7" ht="13.5">
      <c r="A822" s="186"/>
      <c r="B822" s="83" t="s">
        <v>761</v>
      </c>
      <c r="C822" s="88"/>
      <c r="D822" s="88"/>
      <c r="E822" s="88">
        <v>0</v>
      </c>
      <c r="F822" s="137"/>
      <c r="G822" s="187"/>
    </row>
    <row r="823" spans="1:7" ht="13.5">
      <c r="A823" s="186"/>
      <c r="B823" s="83" t="s">
        <v>762</v>
      </c>
      <c r="C823" s="88"/>
      <c r="D823" s="88"/>
      <c r="E823" s="88">
        <v>0</v>
      </c>
      <c r="F823" s="137"/>
      <c r="G823" s="187"/>
    </row>
    <row r="824" spans="1:7" ht="13.5">
      <c r="A824" s="186"/>
      <c r="B824" s="83" t="s">
        <v>763</v>
      </c>
      <c r="C824" s="88"/>
      <c r="D824" s="88"/>
      <c r="E824" s="88">
        <v>0</v>
      </c>
      <c r="F824" s="137"/>
      <c r="G824" s="187">
        <v>0</v>
      </c>
    </row>
    <row r="825" spans="1:7" ht="13.5">
      <c r="A825" s="186"/>
      <c r="B825" s="83" t="s">
        <v>764</v>
      </c>
      <c r="C825" s="88">
        <v>120</v>
      </c>
      <c r="D825" s="88">
        <v>24912</v>
      </c>
      <c r="E825" s="88">
        <v>24912</v>
      </c>
      <c r="F825" s="137">
        <v>1</v>
      </c>
      <c r="G825" s="187">
        <v>0.5204203137730055</v>
      </c>
    </row>
    <row r="826" spans="1:7" ht="13.5">
      <c r="A826" s="186"/>
      <c r="B826" s="83" t="s">
        <v>70</v>
      </c>
      <c r="C826" s="88"/>
      <c r="D826" s="88"/>
      <c r="E826" s="88">
        <v>0</v>
      </c>
      <c r="F826" s="137"/>
      <c r="G826" s="187"/>
    </row>
    <row r="827" spans="1:7" ht="13.5">
      <c r="A827" s="186"/>
      <c r="B827" s="83" t="s">
        <v>71</v>
      </c>
      <c r="C827" s="88"/>
      <c r="D827" s="88"/>
      <c r="E827" s="88">
        <v>0</v>
      </c>
      <c r="F827" s="137"/>
      <c r="G827" s="187">
        <v>0</v>
      </c>
    </row>
    <row r="828" spans="1:7" ht="13.5">
      <c r="A828" s="186"/>
      <c r="B828" s="83" t="s">
        <v>72</v>
      </c>
      <c r="C828" s="88"/>
      <c r="D828" s="88"/>
      <c r="E828" s="88">
        <v>0</v>
      </c>
      <c r="F828" s="137"/>
      <c r="G828" s="187"/>
    </row>
    <row r="829" spans="1:7" ht="13.5">
      <c r="A829" s="186"/>
      <c r="B829" s="83" t="s">
        <v>765</v>
      </c>
      <c r="C829" s="88"/>
      <c r="D829" s="88"/>
      <c r="E829" s="88">
        <v>23400</v>
      </c>
      <c r="F829" s="137"/>
      <c r="G829" s="187">
        <v>0.49056603773584906</v>
      </c>
    </row>
    <row r="830" spans="1:7" ht="13.5">
      <c r="A830" s="186"/>
      <c r="B830" s="83" t="s">
        <v>766</v>
      </c>
      <c r="C830" s="88"/>
      <c r="D830" s="88"/>
      <c r="E830" s="88">
        <v>0</v>
      </c>
      <c r="F830" s="137"/>
      <c r="G830" s="187"/>
    </row>
    <row r="831" spans="1:7" ht="13.5">
      <c r="A831" s="186"/>
      <c r="B831" s="83" t="s">
        <v>767</v>
      </c>
      <c r="C831" s="88"/>
      <c r="D831" s="88"/>
      <c r="E831" s="88">
        <v>0</v>
      </c>
      <c r="F831" s="137"/>
      <c r="G831" s="187"/>
    </row>
    <row r="832" spans="1:7" ht="13.5">
      <c r="A832" s="186"/>
      <c r="B832" s="83" t="s">
        <v>768</v>
      </c>
      <c r="C832" s="88"/>
      <c r="D832" s="88"/>
      <c r="E832" s="88">
        <v>120</v>
      </c>
      <c r="F832" s="137"/>
      <c r="G832" s="187">
        <v>1</v>
      </c>
    </row>
    <row r="833" spans="1:7" ht="13.5">
      <c r="A833" s="186"/>
      <c r="B833" s="83" t="s">
        <v>1054</v>
      </c>
      <c r="C833" s="88"/>
      <c r="D833" s="88"/>
      <c r="E833" s="88">
        <v>0</v>
      </c>
      <c r="F833" s="137"/>
      <c r="G833" s="187"/>
    </row>
    <row r="834" spans="1:7" ht="13.5">
      <c r="A834" s="186"/>
      <c r="B834" s="83" t="s">
        <v>770</v>
      </c>
      <c r="C834" s="88"/>
      <c r="D834" s="88"/>
      <c r="E834" s="88">
        <v>1392</v>
      </c>
      <c r="F834" s="137"/>
      <c r="G834" s="187"/>
    </row>
    <row r="835" spans="1:7" ht="13.5">
      <c r="A835" s="186"/>
      <c r="B835" s="83" t="s">
        <v>771</v>
      </c>
      <c r="C835" s="88"/>
      <c r="D835" s="88">
        <v>55</v>
      </c>
      <c r="E835" s="88">
        <v>46</v>
      </c>
      <c r="F835" s="137">
        <v>0.8363</v>
      </c>
      <c r="G835" s="187">
        <v>1.7692307692307692</v>
      </c>
    </row>
    <row r="836" spans="1:7" ht="13.5">
      <c r="A836" s="186"/>
      <c r="B836" s="83" t="s">
        <v>772</v>
      </c>
      <c r="C836" s="88"/>
      <c r="D836" s="88"/>
      <c r="E836" s="88">
        <v>0</v>
      </c>
      <c r="F836" s="137"/>
      <c r="G836" s="187"/>
    </row>
    <row r="837" spans="1:7" ht="13.5">
      <c r="A837" s="186"/>
      <c r="B837" s="83" t="s">
        <v>773</v>
      </c>
      <c r="C837" s="88"/>
      <c r="D837" s="88"/>
      <c r="E837" s="88">
        <v>0</v>
      </c>
      <c r="F837" s="137"/>
      <c r="G837" s="187"/>
    </row>
    <row r="838" spans="1:7" ht="13.5">
      <c r="A838" s="186"/>
      <c r="B838" s="83" t="s">
        <v>774</v>
      </c>
      <c r="C838" s="88"/>
      <c r="D838" s="88"/>
      <c r="E838" s="88">
        <v>0</v>
      </c>
      <c r="F838" s="137"/>
      <c r="G838" s="187"/>
    </row>
    <row r="839" spans="1:7" ht="13.5">
      <c r="A839" s="186"/>
      <c r="B839" s="83" t="s">
        <v>775</v>
      </c>
      <c r="C839" s="88"/>
      <c r="D839" s="88"/>
      <c r="E839" s="88">
        <v>46</v>
      </c>
      <c r="F839" s="137"/>
      <c r="G839" s="187">
        <v>1.7692307692307692</v>
      </c>
    </row>
    <row r="840" spans="1:7" ht="13.5">
      <c r="A840" s="186"/>
      <c r="B840" s="83" t="s">
        <v>776</v>
      </c>
      <c r="C840" s="88">
        <v>300</v>
      </c>
      <c r="D840" s="88">
        <v>300</v>
      </c>
      <c r="E840" s="88">
        <v>300</v>
      </c>
      <c r="F840" s="137">
        <v>1</v>
      </c>
      <c r="G840" s="187">
        <v>1</v>
      </c>
    </row>
    <row r="841" spans="1:7" ht="13.5">
      <c r="A841" s="186"/>
      <c r="B841" s="83" t="s">
        <v>70</v>
      </c>
      <c r="C841" s="88"/>
      <c r="D841" s="188"/>
      <c r="E841" s="88">
        <v>0</v>
      </c>
      <c r="F841" s="137"/>
      <c r="G841" s="187"/>
    </row>
    <row r="842" spans="1:7" ht="13.5">
      <c r="A842" s="186"/>
      <c r="B842" s="83" t="s">
        <v>71</v>
      </c>
      <c r="C842" s="88"/>
      <c r="D842" s="188"/>
      <c r="E842" s="88">
        <v>0</v>
      </c>
      <c r="F842" s="137"/>
      <c r="G842" s="187"/>
    </row>
    <row r="843" spans="1:7" ht="13.5">
      <c r="A843" s="186"/>
      <c r="B843" s="83" t="s">
        <v>72</v>
      </c>
      <c r="C843" s="88"/>
      <c r="D843" s="88"/>
      <c r="E843" s="88">
        <v>0</v>
      </c>
      <c r="F843" s="137"/>
      <c r="G843" s="187"/>
    </row>
    <row r="844" spans="1:7" ht="13.5">
      <c r="A844" s="186"/>
      <c r="B844" s="83" t="s">
        <v>762</v>
      </c>
      <c r="C844" s="88"/>
      <c r="D844" s="88"/>
      <c r="E844" s="88">
        <v>0</v>
      </c>
      <c r="F844" s="137"/>
      <c r="G844" s="187"/>
    </row>
    <row r="845" spans="1:7" ht="13.5">
      <c r="A845" s="186"/>
      <c r="B845" s="83" t="s">
        <v>777</v>
      </c>
      <c r="C845" s="88"/>
      <c r="D845" s="88"/>
      <c r="E845" s="88">
        <v>300</v>
      </c>
      <c r="F845" s="137"/>
      <c r="G845" s="187">
        <v>1</v>
      </c>
    </row>
    <row r="846" spans="1:7" ht="13.5">
      <c r="A846" s="186"/>
      <c r="B846" s="83" t="s">
        <v>778</v>
      </c>
      <c r="C846" s="88"/>
      <c r="D846" s="88"/>
      <c r="E846" s="88">
        <v>0</v>
      </c>
      <c r="F846" s="137"/>
      <c r="G846" s="187"/>
    </row>
    <row r="847" spans="1:7" ht="13.5">
      <c r="A847" s="186"/>
      <c r="B847" s="83" t="s">
        <v>779</v>
      </c>
      <c r="C847" s="88"/>
      <c r="D847" s="88">
        <v>1213499</v>
      </c>
      <c r="E847" s="88">
        <v>1212899</v>
      </c>
      <c r="F847" s="137">
        <v>0.9995</v>
      </c>
      <c r="G847" s="187">
        <v>0.9375071980731966</v>
      </c>
    </row>
    <row r="848" spans="1:7" ht="13.5">
      <c r="A848" s="186"/>
      <c r="B848" s="83" t="s">
        <v>780</v>
      </c>
      <c r="C848" s="88"/>
      <c r="D848" s="188"/>
      <c r="E848" s="88">
        <v>1158061</v>
      </c>
      <c r="F848" s="137"/>
      <c r="G848" s="187">
        <v>0.9335158886836911</v>
      </c>
    </row>
    <row r="849" spans="1:7" ht="13.5">
      <c r="A849" s="186"/>
      <c r="B849" s="83" t="s">
        <v>781</v>
      </c>
      <c r="C849" s="88"/>
      <c r="D849" s="88"/>
      <c r="E849" s="88">
        <v>53500</v>
      </c>
      <c r="F849" s="137"/>
      <c r="G849" s="187">
        <v>1.0209923664122138</v>
      </c>
    </row>
    <row r="850" spans="1:7" ht="13.5">
      <c r="A850" s="186"/>
      <c r="B850" s="83" t="s">
        <v>782</v>
      </c>
      <c r="C850" s="88"/>
      <c r="D850" s="88"/>
      <c r="E850" s="88">
        <v>0</v>
      </c>
      <c r="F850" s="137"/>
      <c r="G850" s="187"/>
    </row>
    <row r="851" spans="1:7" ht="13.5">
      <c r="A851" s="186"/>
      <c r="B851" s="83" t="s">
        <v>783</v>
      </c>
      <c r="C851" s="88"/>
      <c r="D851" s="88"/>
      <c r="E851" s="88">
        <v>1338</v>
      </c>
      <c r="F851" s="137"/>
      <c r="G851" s="187">
        <v>1.6477832512315271</v>
      </c>
    </row>
    <row r="852" spans="1:7" ht="13.5">
      <c r="A852" s="186"/>
      <c r="B852" s="83" t="s">
        <v>784</v>
      </c>
      <c r="C852" s="88">
        <v>5248</v>
      </c>
      <c r="D852" s="88">
        <v>16981</v>
      </c>
      <c r="E852" s="88">
        <v>16838</v>
      </c>
      <c r="F852" s="137">
        <v>0.9915</v>
      </c>
      <c r="G852" s="187">
        <v>14.478073946689596</v>
      </c>
    </row>
    <row r="853" spans="1:7" ht="13.5">
      <c r="A853" s="186"/>
      <c r="B853" s="83" t="s">
        <v>785</v>
      </c>
      <c r="C853" s="88"/>
      <c r="D853" s="88"/>
      <c r="E853" s="88">
        <v>0</v>
      </c>
      <c r="F853" s="137"/>
      <c r="G853" s="187"/>
    </row>
    <row r="854" spans="1:7" ht="13.5">
      <c r="A854" s="186"/>
      <c r="B854" s="83" t="s">
        <v>786</v>
      </c>
      <c r="C854" s="88"/>
      <c r="D854" s="88"/>
      <c r="E854" s="88">
        <v>16838</v>
      </c>
      <c r="F854" s="137"/>
      <c r="G854" s="187">
        <v>14.478073946689596</v>
      </c>
    </row>
    <row r="855" spans="1:7" ht="13.5">
      <c r="A855" s="186" t="s">
        <v>728</v>
      </c>
      <c r="B855" s="83" t="s">
        <v>788</v>
      </c>
      <c r="C855" s="88">
        <v>432564</v>
      </c>
      <c r="D855" s="88">
        <v>400049</v>
      </c>
      <c r="E855" s="88">
        <v>386505</v>
      </c>
      <c r="F855" s="137">
        <v>0.9661</v>
      </c>
      <c r="G855" s="187">
        <v>1.799782073191743</v>
      </c>
    </row>
    <row r="856" spans="1:7" ht="13.5">
      <c r="A856" s="186"/>
      <c r="B856" s="83" t="s">
        <v>789</v>
      </c>
      <c r="C856" s="88">
        <v>28966</v>
      </c>
      <c r="D856" s="88">
        <v>30279</v>
      </c>
      <c r="E856" s="88">
        <v>30279</v>
      </c>
      <c r="F856" s="137">
        <v>1</v>
      </c>
      <c r="G856" s="187">
        <v>1.0179525970751386</v>
      </c>
    </row>
    <row r="857" spans="1:7" ht="13.5">
      <c r="A857" s="186"/>
      <c r="B857" s="83" t="s">
        <v>70</v>
      </c>
      <c r="C857" s="88"/>
      <c r="D857" s="88"/>
      <c r="E857" s="88">
        <v>423</v>
      </c>
      <c r="F857" s="137"/>
      <c r="G857" s="187"/>
    </row>
    <row r="858" spans="1:7" ht="13.5">
      <c r="A858" s="186"/>
      <c r="B858" s="83" t="s">
        <v>71</v>
      </c>
      <c r="C858" s="88"/>
      <c r="D858" s="88"/>
      <c r="E858" s="88">
        <v>61</v>
      </c>
      <c r="F858" s="137"/>
      <c r="G858" s="187"/>
    </row>
    <row r="859" spans="1:7" ht="13.5">
      <c r="A859" s="186"/>
      <c r="B859" s="83" t="s">
        <v>72</v>
      </c>
      <c r="C859" s="88"/>
      <c r="D859" s="88"/>
      <c r="E859" s="88">
        <v>0</v>
      </c>
      <c r="F859" s="137"/>
      <c r="G859" s="187"/>
    </row>
    <row r="860" spans="1:7" ht="13.5">
      <c r="A860" s="186"/>
      <c r="B860" s="83" t="s">
        <v>790</v>
      </c>
      <c r="C860" s="88"/>
      <c r="D860" s="88"/>
      <c r="E860" s="88">
        <v>2024</v>
      </c>
      <c r="F860" s="137"/>
      <c r="G860" s="187">
        <v>1.0125062531265632</v>
      </c>
    </row>
    <row r="861" spans="1:7" ht="13.5">
      <c r="A861" s="186"/>
      <c r="B861" s="83" t="s">
        <v>791</v>
      </c>
      <c r="C861" s="88"/>
      <c r="D861" s="88"/>
      <c r="E861" s="88">
        <v>0</v>
      </c>
      <c r="F861" s="137"/>
      <c r="G861" s="187"/>
    </row>
    <row r="862" spans="1:7" ht="13.5">
      <c r="A862" s="186"/>
      <c r="B862" s="83" t="s">
        <v>792</v>
      </c>
      <c r="C862" s="88"/>
      <c r="D862" s="88"/>
      <c r="E862" s="88">
        <v>0</v>
      </c>
      <c r="F862" s="137"/>
      <c r="G862" s="187"/>
    </row>
    <row r="863" spans="1:7" ht="13.5">
      <c r="A863" s="186"/>
      <c r="B863" s="83" t="s">
        <v>793</v>
      </c>
      <c r="C863" s="88"/>
      <c r="D863" s="88"/>
      <c r="E863" s="88">
        <v>10823</v>
      </c>
      <c r="F863" s="137"/>
      <c r="G863" s="187">
        <v>1.0192108484791411</v>
      </c>
    </row>
    <row r="864" spans="1:7" ht="13.5">
      <c r="A864" s="186"/>
      <c r="B864" s="83" t="s">
        <v>794</v>
      </c>
      <c r="C864" s="88"/>
      <c r="D864" s="88"/>
      <c r="E864" s="88">
        <v>0</v>
      </c>
      <c r="F864" s="137"/>
      <c r="G864" s="187"/>
    </row>
    <row r="865" spans="1:7" ht="13.5">
      <c r="A865" s="186"/>
      <c r="B865" s="83" t="s">
        <v>795</v>
      </c>
      <c r="C865" s="88"/>
      <c r="D865" s="88"/>
      <c r="E865" s="88">
        <v>16948</v>
      </c>
      <c r="F865" s="137"/>
      <c r="G865" s="187">
        <v>0.9895486658492438</v>
      </c>
    </row>
    <row r="866" spans="1:7" ht="13.5">
      <c r="A866" s="186"/>
      <c r="B866" s="83" t="s">
        <v>796</v>
      </c>
      <c r="C866" s="88">
        <v>38197</v>
      </c>
      <c r="D866" s="88">
        <v>14236</v>
      </c>
      <c r="E866" s="88">
        <v>10937</v>
      </c>
      <c r="F866" s="137">
        <v>0.7682</v>
      </c>
      <c r="G866" s="187">
        <v>0.513811895142347</v>
      </c>
    </row>
    <row r="867" spans="1:7" ht="13.5">
      <c r="A867" s="186"/>
      <c r="B867" s="83" t="s">
        <v>70</v>
      </c>
      <c r="C867" s="88"/>
      <c r="D867" s="88"/>
      <c r="E867" s="88">
        <v>1156</v>
      </c>
      <c r="F867" s="137"/>
      <c r="G867" s="187">
        <v>1.2390139335476955</v>
      </c>
    </row>
    <row r="868" spans="1:7" ht="13.5">
      <c r="A868" s="186"/>
      <c r="B868" s="83" t="s">
        <v>71</v>
      </c>
      <c r="C868" s="88"/>
      <c r="D868" s="88"/>
      <c r="E868" s="88">
        <v>0</v>
      </c>
      <c r="F868" s="137"/>
      <c r="G868" s="187"/>
    </row>
    <row r="869" spans="1:7" ht="13.5">
      <c r="A869" s="186"/>
      <c r="B869" s="83" t="s">
        <v>72</v>
      </c>
      <c r="C869" s="88"/>
      <c r="D869" s="88"/>
      <c r="E869" s="88">
        <v>74</v>
      </c>
      <c r="F869" s="137"/>
      <c r="G869" s="187">
        <v>1.2542372881355932</v>
      </c>
    </row>
    <row r="870" spans="1:7" ht="13.5">
      <c r="A870" s="186"/>
      <c r="B870" s="83" t="s">
        <v>797</v>
      </c>
      <c r="C870" s="88"/>
      <c r="D870" s="88"/>
      <c r="E870" s="88">
        <v>110</v>
      </c>
      <c r="F870" s="137"/>
      <c r="G870" s="187">
        <v>1.2941176470588236</v>
      </c>
    </row>
    <row r="871" spans="1:7" ht="13.5">
      <c r="A871" s="186"/>
      <c r="B871" s="83" t="s">
        <v>798</v>
      </c>
      <c r="C871" s="88"/>
      <c r="D871" s="88"/>
      <c r="E871" s="88">
        <v>0</v>
      </c>
      <c r="F871" s="137"/>
      <c r="G871" s="187"/>
    </row>
    <row r="872" spans="1:7" ht="13.5">
      <c r="A872" s="186"/>
      <c r="B872" s="83" t="s">
        <v>799</v>
      </c>
      <c r="C872" s="88"/>
      <c r="D872" s="88"/>
      <c r="E872" s="88">
        <v>0</v>
      </c>
      <c r="F872" s="137"/>
      <c r="G872" s="187"/>
    </row>
    <row r="873" spans="1:7" ht="13.5">
      <c r="A873" s="186"/>
      <c r="B873" s="83" t="s">
        <v>800</v>
      </c>
      <c r="C873" s="88"/>
      <c r="D873" s="88"/>
      <c r="E873" s="88">
        <v>640</v>
      </c>
      <c r="F873" s="137"/>
      <c r="G873" s="187">
        <v>0.2189531303455354</v>
      </c>
    </row>
    <row r="874" spans="1:7" ht="13.5">
      <c r="A874" s="186"/>
      <c r="B874" s="83" t="s">
        <v>801</v>
      </c>
      <c r="C874" s="88"/>
      <c r="D874" s="88"/>
      <c r="E874" s="88">
        <v>0</v>
      </c>
      <c r="F874" s="137"/>
      <c r="G874" s="187">
        <v>0</v>
      </c>
    </row>
    <row r="875" spans="1:7" ht="13.5">
      <c r="A875" s="186"/>
      <c r="B875" s="83" t="s">
        <v>802</v>
      </c>
      <c r="C875" s="88"/>
      <c r="D875" s="88"/>
      <c r="E875" s="88">
        <v>0</v>
      </c>
      <c r="F875" s="137"/>
      <c r="G875" s="187"/>
    </row>
    <row r="876" spans="1:7" ht="13.5">
      <c r="A876" s="186"/>
      <c r="B876" s="83" t="s">
        <v>803</v>
      </c>
      <c r="C876" s="88"/>
      <c r="D876" s="88"/>
      <c r="E876" s="88">
        <v>0</v>
      </c>
      <c r="F876" s="137"/>
      <c r="G876" s="187"/>
    </row>
    <row r="877" spans="1:7" ht="13.5">
      <c r="A877" s="186"/>
      <c r="B877" s="83" t="s">
        <v>804</v>
      </c>
      <c r="C877" s="88"/>
      <c r="D877" s="88"/>
      <c r="E877" s="88">
        <v>0</v>
      </c>
      <c r="F877" s="137"/>
      <c r="G877" s="187"/>
    </row>
    <row r="878" spans="1:7" ht="13.5">
      <c r="A878" s="186"/>
      <c r="B878" s="83" t="s">
        <v>805</v>
      </c>
      <c r="C878" s="88"/>
      <c r="D878" s="88"/>
      <c r="E878" s="88">
        <v>0</v>
      </c>
      <c r="F878" s="137"/>
      <c r="G878" s="187"/>
    </row>
    <row r="879" spans="1:7" ht="13.5">
      <c r="A879" s="186"/>
      <c r="B879" s="83" t="s">
        <v>806</v>
      </c>
      <c r="C879" s="88"/>
      <c r="D879" s="88"/>
      <c r="E879" s="88">
        <v>0</v>
      </c>
      <c r="F879" s="137"/>
      <c r="G879" s="187"/>
    </row>
    <row r="880" spans="1:7" ht="13.5">
      <c r="A880" s="186"/>
      <c r="B880" s="83" t="s">
        <v>807</v>
      </c>
      <c r="C880" s="88"/>
      <c r="D880" s="88"/>
      <c r="E880" s="88">
        <v>0</v>
      </c>
      <c r="F880" s="137"/>
      <c r="G880" s="187"/>
    </row>
    <row r="881" spans="1:7" ht="13.5">
      <c r="A881" s="186"/>
      <c r="B881" s="83" t="s">
        <v>808</v>
      </c>
      <c r="C881" s="88"/>
      <c r="D881" s="88"/>
      <c r="E881" s="88">
        <v>8957</v>
      </c>
      <c r="F881" s="137"/>
      <c r="G881" s="187">
        <v>0.8665828173374613</v>
      </c>
    </row>
    <row r="882" spans="1:7" ht="13.5">
      <c r="A882" s="186"/>
      <c r="B882" s="83" t="s">
        <v>809</v>
      </c>
      <c r="C882" s="88">
        <v>82</v>
      </c>
      <c r="D882" s="88">
        <v>92</v>
      </c>
      <c r="E882" s="88">
        <v>90</v>
      </c>
      <c r="F882" s="137">
        <v>0.9782</v>
      </c>
      <c r="G882" s="187">
        <v>1.6071428571428572</v>
      </c>
    </row>
    <row r="883" spans="1:7" ht="13.5">
      <c r="A883" s="186"/>
      <c r="B883" s="83" t="s">
        <v>70</v>
      </c>
      <c r="C883" s="88"/>
      <c r="D883" s="88"/>
      <c r="E883" s="88">
        <v>60</v>
      </c>
      <c r="F883" s="137"/>
      <c r="G883" s="187">
        <v>1.0714285714285714</v>
      </c>
    </row>
    <row r="884" spans="1:7" ht="13.5">
      <c r="A884" s="186"/>
      <c r="B884" s="83" t="s">
        <v>71</v>
      </c>
      <c r="C884" s="88"/>
      <c r="D884" s="88"/>
      <c r="E884" s="88">
        <v>0</v>
      </c>
      <c r="F884" s="137"/>
      <c r="G884" s="187"/>
    </row>
    <row r="885" spans="1:7" ht="13.5">
      <c r="A885" s="186"/>
      <c r="B885" s="83" t="s">
        <v>72</v>
      </c>
      <c r="C885" s="88"/>
      <c r="D885" s="88"/>
      <c r="E885" s="88">
        <v>30</v>
      </c>
      <c r="F885" s="137"/>
      <c r="G885" s="187"/>
    </row>
    <row r="886" spans="1:7" ht="13.5">
      <c r="A886" s="186"/>
      <c r="B886" s="83" t="s">
        <v>810</v>
      </c>
      <c r="C886" s="88"/>
      <c r="D886" s="88"/>
      <c r="E886" s="88">
        <v>0</v>
      </c>
      <c r="F886" s="137"/>
      <c r="G886" s="187"/>
    </row>
    <row r="887" spans="1:7" ht="13.5">
      <c r="A887" s="186"/>
      <c r="B887" s="83" t="s">
        <v>811</v>
      </c>
      <c r="C887" s="88">
        <v>103143</v>
      </c>
      <c r="D887" s="88">
        <v>15084</v>
      </c>
      <c r="E887" s="88">
        <v>13730</v>
      </c>
      <c r="F887" s="137">
        <v>0.9102</v>
      </c>
      <c r="G887" s="187">
        <v>0.4098140465032982</v>
      </c>
    </row>
    <row r="888" spans="1:7" ht="13.5">
      <c r="A888" s="186"/>
      <c r="B888" s="83" t="s">
        <v>70</v>
      </c>
      <c r="C888" s="88"/>
      <c r="D888" s="88"/>
      <c r="E888" s="88">
        <v>3067</v>
      </c>
      <c r="F888" s="137"/>
      <c r="G888" s="187">
        <v>1.0543141973186663</v>
      </c>
    </row>
    <row r="889" spans="1:7" ht="13.5">
      <c r="A889" s="186"/>
      <c r="B889" s="83" t="s">
        <v>71</v>
      </c>
      <c r="C889" s="88"/>
      <c r="D889" s="88"/>
      <c r="E889" s="88">
        <v>55</v>
      </c>
      <c r="F889" s="137"/>
      <c r="G889" s="187">
        <v>0.275</v>
      </c>
    </row>
    <row r="890" spans="1:7" ht="13.5">
      <c r="A890" s="186"/>
      <c r="B890" s="83" t="s">
        <v>72</v>
      </c>
      <c r="C890" s="88"/>
      <c r="D890" s="88"/>
      <c r="E890" s="88">
        <v>223</v>
      </c>
      <c r="F890" s="137"/>
      <c r="G890" s="187">
        <v>1.0276497695852536</v>
      </c>
    </row>
    <row r="891" spans="1:7" ht="13.5">
      <c r="A891" s="186"/>
      <c r="B891" s="83" t="s">
        <v>812</v>
      </c>
      <c r="C891" s="88"/>
      <c r="D891" s="88"/>
      <c r="E891" s="88">
        <v>0</v>
      </c>
      <c r="F891" s="137"/>
      <c r="G891" s="187"/>
    </row>
    <row r="892" spans="1:7" ht="13.5">
      <c r="A892" s="186"/>
      <c r="B892" s="83" t="s">
        <v>813</v>
      </c>
      <c r="C892" s="88"/>
      <c r="D892" s="88"/>
      <c r="E892" s="88">
        <v>0</v>
      </c>
      <c r="F892" s="137"/>
      <c r="G892" s="187">
        <v>0</v>
      </c>
    </row>
    <row r="893" spans="1:7" ht="13.5">
      <c r="A893" s="186"/>
      <c r="B893" s="83" t="s">
        <v>814</v>
      </c>
      <c r="C893" s="88"/>
      <c r="D893" s="88"/>
      <c r="E893" s="88">
        <v>1392</v>
      </c>
      <c r="F893" s="137"/>
      <c r="G893" s="187">
        <v>1.851063829787234</v>
      </c>
    </row>
    <row r="894" spans="1:7" ht="13.5">
      <c r="A894" s="186"/>
      <c r="B894" s="83" t="s">
        <v>815</v>
      </c>
      <c r="C894" s="88"/>
      <c r="D894" s="88"/>
      <c r="E894" s="88">
        <v>198</v>
      </c>
      <c r="F894" s="137"/>
      <c r="G894" s="187">
        <v>0.908256880733945</v>
      </c>
    </row>
    <row r="895" spans="1:7" ht="13.5">
      <c r="A895" s="186"/>
      <c r="B895" s="83" t="s">
        <v>816</v>
      </c>
      <c r="C895" s="88"/>
      <c r="D895" s="88"/>
      <c r="E895" s="88">
        <v>0</v>
      </c>
      <c r="F895" s="137"/>
      <c r="G895" s="187"/>
    </row>
    <row r="896" spans="1:7" ht="13.5">
      <c r="A896" s="186"/>
      <c r="B896" s="83" t="s">
        <v>817</v>
      </c>
      <c r="C896" s="88"/>
      <c r="D896" s="88"/>
      <c r="E896" s="88">
        <v>5262</v>
      </c>
      <c r="F896" s="137"/>
      <c r="G896" s="187">
        <v>0.2360170441803095</v>
      </c>
    </row>
    <row r="897" spans="1:7" ht="13.5">
      <c r="A897" s="186"/>
      <c r="B897" s="83" t="s">
        <v>818</v>
      </c>
      <c r="C897" s="88"/>
      <c r="D897" s="88"/>
      <c r="E897" s="88">
        <v>2926</v>
      </c>
      <c r="F897" s="137"/>
      <c r="G897" s="187">
        <v>2.2895148669796557</v>
      </c>
    </row>
    <row r="898" spans="1:7" ht="13.5">
      <c r="A898" s="186"/>
      <c r="B898" s="83" t="s">
        <v>762</v>
      </c>
      <c r="C898" s="88"/>
      <c r="D898" s="88"/>
      <c r="E898" s="88">
        <v>0</v>
      </c>
      <c r="F898" s="137"/>
      <c r="G898" s="187"/>
    </row>
    <row r="899" spans="1:7" ht="13.5">
      <c r="A899" s="186"/>
      <c r="B899" s="83" t="s">
        <v>819</v>
      </c>
      <c r="C899" s="88"/>
      <c r="D899" s="88"/>
      <c r="E899" s="88">
        <v>0</v>
      </c>
      <c r="F899" s="137"/>
      <c r="G899" s="187"/>
    </row>
    <row r="900" spans="1:7" ht="13.5">
      <c r="A900" s="186"/>
      <c r="B900" s="83" t="s">
        <v>820</v>
      </c>
      <c r="C900" s="88"/>
      <c r="D900" s="88"/>
      <c r="E900" s="88">
        <v>607</v>
      </c>
      <c r="F900" s="137"/>
      <c r="G900" s="187">
        <v>0.12178972712680577</v>
      </c>
    </row>
    <row r="901" spans="1:7" ht="13.5">
      <c r="A901" s="186"/>
      <c r="B901" s="83" t="s">
        <v>821</v>
      </c>
      <c r="C901" s="88">
        <v>29930</v>
      </c>
      <c r="D901" s="88">
        <v>14208</v>
      </c>
      <c r="E901" s="88">
        <v>6433</v>
      </c>
      <c r="F901" s="137">
        <v>0.4527</v>
      </c>
      <c r="G901" s="187">
        <v>0.5488907849829352</v>
      </c>
    </row>
    <row r="902" spans="1:7" ht="13.5">
      <c r="A902" s="186"/>
      <c r="B902" s="83" t="s">
        <v>70</v>
      </c>
      <c r="C902" s="88"/>
      <c r="D902" s="88"/>
      <c r="E902" s="88">
        <v>1122</v>
      </c>
      <c r="F902" s="137"/>
      <c r="G902" s="187">
        <v>0.9664082687338501</v>
      </c>
    </row>
    <row r="903" spans="1:7" ht="13.5">
      <c r="A903" s="186"/>
      <c r="B903" s="83" t="s">
        <v>71</v>
      </c>
      <c r="C903" s="88"/>
      <c r="D903" s="88"/>
      <c r="E903" s="88">
        <v>0</v>
      </c>
      <c r="F903" s="137"/>
      <c r="G903" s="187"/>
    </row>
    <row r="904" spans="1:7" ht="13.5">
      <c r="A904" s="186"/>
      <c r="B904" s="83" t="s">
        <v>72</v>
      </c>
      <c r="C904" s="88"/>
      <c r="D904" s="88"/>
      <c r="E904" s="88">
        <v>0</v>
      </c>
      <c r="F904" s="137"/>
      <c r="G904" s="187"/>
    </row>
    <row r="905" spans="1:7" ht="13.5">
      <c r="A905" s="186"/>
      <c r="B905" s="83" t="s">
        <v>822</v>
      </c>
      <c r="C905" s="88"/>
      <c r="D905" s="88"/>
      <c r="E905" s="88">
        <v>0</v>
      </c>
      <c r="F905" s="137"/>
      <c r="G905" s="187"/>
    </row>
    <row r="906" spans="1:7" ht="13.5">
      <c r="A906" s="186"/>
      <c r="B906" s="83" t="s">
        <v>823</v>
      </c>
      <c r="C906" s="88"/>
      <c r="D906" s="88"/>
      <c r="E906" s="88">
        <v>3232</v>
      </c>
      <c r="F906" s="137"/>
      <c r="G906" s="187">
        <v>0.3840304182509506</v>
      </c>
    </row>
    <row r="907" spans="1:7" ht="13.5">
      <c r="A907" s="186"/>
      <c r="B907" s="83" t="s">
        <v>824</v>
      </c>
      <c r="C907" s="88"/>
      <c r="D907" s="88"/>
      <c r="E907" s="88">
        <v>456</v>
      </c>
      <c r="F907" s="137"/>
      <c r="G907" s="187">
        <v>22.8</v>
      </c>
    </row>
    <row r="908" spans="1:7" ht="13.5">
      <c r="A908" s="186"/>
      <c r="B908" s="83" t="s">
        <v>825</v>
      </c>
      <c r="C908" s="88"/>
      <c r="D908" s="88"/>
      <c r="E908" s="88">
        <v>1466</v>
      </c>
      <c r="F908" s="137"/>
      <c r="G908" s="187">
        <v>0.7483409903011741</v>
      </c>
    </row>
    <row r="909" spans="1:7" ht="13.5">
      <c r="A909" s="186"/>
      <c r="B909" s="83" t="s">
        <v>826</v>
      </c>
      <c r="C909" s="88"/>
      <c r="D909" s="88"/>
      <c r="E909" s="88">
        <v>157</v>
      </c>
      <c r="F909" s="137"/>
      <c r="G909" s="187">
        <v>0.9573170731707317</v>
      </c>
    </row>
    <row r="910" spans="1:7" ht="13.5">
      <c r="A910" s="186"/>
      <c r="B910" s="83" t="s">
        <v>827</v>
      </c>
      <c r="C910" s="88">
        <v>1844</v>
      </c>
      <c r="D910" s="88">
        <v>2196</v>
      </c>
      <c r="E910" s="88">
        <v>2177</v>
      </c>
      <c r="F910" s="137">
        <v>0.9913</v>
      </c>
      <c r="G910" s="187">
        <v>1.2027624309392264</v>
      </c>
    </row>
    <row r="911" spans="1:7" ht="13.5">
      <c r="A911" s="186"/>
      <c r="B911" s="83" t="s">
        <v>70</v>
      </c>
      <c r="C911" s="88"/>
      <c r="D911" s="88"/>
      <c r="E911" s="88">
        <v>2156</v>
      </c>
      <c r="F911" s="137"/>
      <c r="G911" s="187">
        <v>1.2180790960451977</v>
      </c>
    </row>
    <row r="912" spans="1:7" ht="13.5">
      <c r="A912" s="186"/>
      <c r="B912" s="83" t="s">
        <v>71</v>
      </c>
      <c r="C912" s="88"/>
      <c r="D912" s="88"/>
      <c r="E912" s="88">
        <v>0</v>
      </c>
      <c r="F912" s="137"/>
      <c r="G912" s="187"/>
    </row>
    <row r="913" spans="1:7" ht="13.5">
      <c r="A913" s="186"/>
      <c r="B913" s="83" t="s">
        <v>72</v>
      </c>
      <c r="C913" s="88"/>
      <c r="D913" s="88"/>
      <c r="E913" s="88">
        <v>0</v>
      </c>
      <c r="F913" s="137"/>
      <c r="G913" s="187"/>
    </row>
    <row r="914" spans="1:7" ht="13.5">
      <c r="A914" s="186"/>
      <c r="B914" s="83" t="s">
        <v>828</v>
      </c>
      <c r="C914" s="88"/>
      <c r="D914" s="88"/>
      <c r="E914" s="88">
        <v>0</v>
      </c>
      <c r="F914" s="137"/>
      <c r="G914" s="187"/>
    </row>
    <row r="915" spans="1:7" ht="13.5">
      <c r="A915" s="186"/>
      <c r="B915" s="83" t="s">
        <v>829</v>
      </c>
      <c r="C915" s="88"/>
      <c r="D915" s="88"/>
      <c r="E915" s="88">
        <v>0</v>
      </c>
      <c r="F915" s="137"/>
      <c r="G915" s="187"/>
    </row>
    <row r="916" spans="1:7" ht="13.5">
      <c r="A916" s="186"/>
      <c r="B916" s="83" t="s">
        <v>830</v>
      </c>
      <c r="C916" s="88"/>
      <c r="D916" s="88"/>
      <c r="E916" s="88">
        <v>21</v>
      </c>
      <c r="F916" s="137"/>
      <c r="G916" s="187">
        <v>0.525</v>
      </c>
    </row>
    <row r="917" spans="1:7" ht="13.5">
      <c r="A917" s="186"/>
      <c r="B917" s="83" t="s">
        <v>831</v>
      </c>
      <c r="C917" s="88">
        <v>93555</v>
      </c>
      <c r="D917" s="88">
        <v>162190</v>
      </c>
      <c r="E917" s="88">
        <v>161413</v>
      </c>
      <c r="F917" s="137">
        <v>0.9952</v>
      </c>
      <c r="G917" s="187">
        <v>3.950004894283477</v>
      </c>
    </row>
    <row r="918" spans="1:7" ht="13.5">
      <c r="A918" s="186"/>
      <c r="B918" s="83" t="s">
        <v>70</v>
      </c>
      <c r="C918" s="88"/>
      <c r="D918" s="88"/>
      <c r="E918" s="88">
        <v>0</v>
      </c>
      <c r="F918" s="137"/>
      <c r="G918" s="187"/>
    </row>
    <row r="919" spans="1:7" ht="13.5">
      <c r="A919" s="186"/>
      <c r="B919" s="83" t="s">
        <v>71</v>
      </c>
      <c r="C919" s="88"/>
      <c r="D919" s="88"/>
      <c r="E919" s="88">
        <v>0</v>
      </c>
      <c r="F919" s="137"/>
      <c r="G919" s="187"/>
    </row>
    <row r="920" spans="1:7" ht="13.5">
      <c r="A920" s="186"/>
      <c r="B920" s="83" t="s">
        <v>72</v>
      </c>
      <c r="C920" s="88"/>
      <c r="D920" s="88"/>
      <c r="E920" s="88">
        <v>0</v>
      </c>
      <c r="F920" s="137"/>
      <c r="G920" s="187"/>
    </row>
    <row r="921" spans="1:7" ht="13.5">
      <c r="A921" s="186"/>
      <c r="B921" s="83" t="s">
        <v>832</v>
      </c>
      <c r="C921" s="88"/>
      <c r="D921" s="88"/>
      <c r="E921" s="88">
        <v>0</v>
      </c>
      <c r="F921" s="137"/>
      <c r="G921" s="187"/>
    </row>
    <row r="922" spans="1:7" ht="13.5">
      <c r="A922" s="186"/>
      <c r="B922" s="83" t="s">
        <v>833</v>
      </c>
      <c r="C922" s="88"/>
      <c r="D922" s="88"/>
      <c r="E922" s="88">
        <v>111204</v>
      </c>
      <c r="F922" s="137"/>
      <c r="G922" s="187">
        <v>2.737666174298375</v>
      </c>
    </row>
    <row r="923" spans="1:7" ht="13.5">
      <c r="A923" s="186"/>
      <c r="B923" s="83" t="s">
        <v>834</v>
      </c>
      <c r="C923" s="88"/>
      <c r="D923" s="88"/>
      <c r="E923" s="88">
        <v>50209</v>
      </c>
      <c r="F923" s="137"/>
      <c r="G923" s="187"/>
    </row>
    <row r="924" spans="1:7" ht="13.5">
      <c r="A924" s="186"/>
      <c r="B924" s="83" t="s">
        <v>835</v>
      </c>
      <c r="C924" s="88">
        <v>136847</v>
      </c>
      <c r="D924" s="88">
        <v>161764</v>
      </c>
      <c r="E924" s="88">
        <v>161446</v>
      </c>
      <c r="F924" s="137">
        <v>0.998</v>
      </c>
      <c r="G924" s="187">
        <v>2.1308221257275597</v>
      </c>
    </row>
    <row r="925" spans="1:7" ht="13.5">
      <c r="A925" s="186"/>
      <c r="B925" s="83" t="s">
        <v>836</v>
      </c>
      <c r="C925" s="88"/>
      <c r="D925" s="88"/>
      <c r="E925" s="88">
        <v>0</v>
      </c>
      <c r="F925" s="137"/>
      <c r="G925" s="187"/>
    </row>
    <row r="926" spans="1:7" ht="13.5">
      <c r="A926" s="186"/>
      <c r="B926" s="83" t="s">
        <v>837</v>
      </c>
      <c r="C926" s="88"/>
      <c r="D926" s="88"/>
      <c r="E926" s="88">
        <v>3900</v>
      </c>
      <c r="F926" s="137"/>
      <c r="G926" s="187">
        <v>0.6382978723404256</v>
      </c>
    </row>
    <row r="927" spans="1:7" ht="13.5">
      <c r="A927" s="186"/>
      <c r="B927" s="83" t="s">
        <v>838</v>
      </c>
      <c r="C927" s="88"/>
      <c r="D927" s="88"/>
      <c r="E927" s="88">
        <v>3644</v>
      </c>
      <c r="F927" s="137"/>
      <c r="G927" s="187">
        <v>0.4104990424693027</v>
      </c>
    </row>
    <row r="928" spans="1:7" ht="13.5">
      <c r="A928" s="186"/>
      <c r="B928" s="83" t="s">
        <v>839</v>
      </c>
      <c r="C928" s="88"/>
      <c r="D928" s="88"/>
      <c r="E928" s="88">
        <v>0</v>
      </c>
      <c r="F928" s="137"/>
      <c r="G928" s="187"/>
    </row>
    <row r="929" spans="1:7" ht="13.5">
      <c r="A929" s="186"/>
      <c r="B929" s="83" t="s">
        <v>840</v>
      </c>
      <c r="C929" s="88"/>
      <c r="D929" s="88"/>
      <c r="E929" s="88">
        <v>0</v>
      </c>
      <c r="F929" s="137"/>
      <c r="G929" s="187"/>
    </row>
    <row r="930" spans="1:7" ht="13.5">
      <c r="A930" s="186"/>
      <c r="B930" s="83" t="s">
        <v>841</v>
      </c>
      <c r="C930" s="88"/>
      <c r="D930" s="88"/>
      <c r="E930" s="88">
        <v>153902</v>
      </c>
      <c r="F930" s="137"/>
      <c r="G930" s="187">
        <v>2.5321158275748603</v>
      </c>
    </row>
    <row r="931" spans="1:7" ht="13.5">
      <c r="A931" s="186" t="s">
        <v>787</v>
      </c>
      <c r="B931" s="83" t="s">
        <v>843</v>
      </c>
      <c r="C931" s="88">
        <v>101706</v>
      </c>
      <c r="D931" s="88">
        <v>60066</v>
      </c>
      <c r="E931" s="88">
        <v>52079</v>
      </c>
      <c r="F931" s="137">
        <v>0.867</v>
      </c>
      <c r="G931" s="187">
        <v>1.7571698495175112</v>
      </c>
    </row>
    <row r="932" spans="1:7" ht="13.5">
      <c r="A932" s="186"/>
      <c r="B932" s="83" t="s">
        <v>844</v>
      </c>
      <c r="C932" s="88">
        <v>19622</v>
      </c>
      <c r="D932" s="88">
        <v>34110</v>
      </c>
      <c r="E932" s="88">
        <v>28693</v>
      </c>
      <c r="F932" s="137">
        <v>0.8411</v>
      </c>
      <c r="G932" s="187">
        <v>2.991346955796497</v>
      </c>
    </row>
    <row r="933" spans="1:7" ht="13.5">
      <c r="A933" s="186"/>
      <c r="B933" s="83" t="s">
        <v>70</v>
      </c>
      <c r="C933" s="188"/>
      <c r="D933" s="188"/>
      <c r="E933" s="88">
        <v>605</v>
      </c>
      <c r="F933" s="137"/>
      <c r="G933" s="187">
        <v>1.1523809523809523</v>
      </c>
    </row>
    <row r="934" spans="1:7" ht="13.5">
      <c r="A934" s="186"/>
      <c r="B934" s="83" t="s">
        <v>71</v>
      </c>
      <c r="C934" s="188"/>
      <c r="D934" s="188"/>
      <c r="E934" s="88">
        <v>0</v>
      </c>
      <c r="F934" s="137"/>
      <c r="G934" s="187"/>
    </row>
    <row r="935" spans="1:7" ht="13.5">
      <c r="A935" s="186"/>
      <c r="B935" s="83" t="s">
        <v>72</v>
      </c>
      <c r="C935" s="188"/>
      <c r="D935" s="188"/>
      <c r="E935" s="88">
        <v>0</v>
      </c>
      <c r="F935" s="137"/>
      <c r="G935" s="187"/>
    </row>
    <row r="936" spans="1:7" ht="13.5">
      <c r="A936" s="186"/>
      <c r="B936" s="83" t="s">
        <v>845</v>
      </c>
      <c r="C936" s="88"/>
      <c r="D936" s="88"/>
      <c r="E936" s="88">
        <v>0</v>
      </c>
      <c r="F936" s="137"/>
      <c r="G936" s="187"/>
    </row>
    <row r="937" spans="1:7" ht="13.5">
      <c r="A937" s="186"/>
      <c r="B937" s="83" t="s">
        <v>846</v>
      </c>
      <c r="C937" s="88"/>
      <c r="D937" s="88"/>
      <c r="E937" s="88">
        <v>0</v>
      </c>
      <c r="F937" s="137"/>
      <c r="G937" s="187"/>
    </row>
    <row r="938" spans="1:7" ht="13.5">
      <c r="A938" s="186"/>
      <c r="B938" s="83" t="s">
        <v>1055</v>
      </c>
      <c r="C938" s="88"/>
      <c r="D938" s="88"/>
      <c r="E938" s="88">
        <v>0</v>
      </c>
      <c r="F938" s="137"/>
      <c r="G938" s="187"/>
    </row>
    <row r="939" spans="1:7" ht="13.5">
      <c r="A939" s="186"/>
      <c r="B939" s="83" t="s">
        <v>848</v>
      </c>
      <c r="C939" s="88"/>
      <c r="D939" s="88"/>
      <c r="E939" s="88">
        <v>0</v>
      </c>
      <c r="F939" s="137"/>
      <c r="G939" s="187"/>
    </row>
    <row r="940" spans="1:7" ht="13.5">
      <c r="A940" s="186"/>
      <c r="B940" s="83" t="s">
        <v>79</v>
      </c>
      <c r="C940" s="88"/>
      <c r="D940" s="88"/>
      <c r="E940" s="88">
        <v>-3</v>
      </c>
      <c r="F940" s="137"/>
      <c r="G940" s="187"/>
    </row>
    <row r="941" spans="1:7" ht="13.5">
      <c r="A941" s="186"/>
      <c r="B941" s="83" t="s">
        <v>849</v>
      </c>
      <c r="C941" s="88"/>
      <c r="D941" s="88"/>
      <c r="E941" s="88">
        <v>28091</v>
      </c>
      <c r="F941" s="137"/>
      <c r="G941" s="187">
        <v>3.098158155950149</v>
      </c>
    </row>
    <row r="942" spans="1:7" ht="13.5">
      <c r="A942" s="186"/>
      <c r="B942" s="83" t="s">
        <v>850</v>
      </c>
      <c r="C942" s="88">
        <v>56509</v>
      </c>
      <c r="D942" s="88">
        <v>11256</v>
      </c>
      <c r="E942" s="88">
        <v>9989</v>
      </c>
      <c r="F942" s="137">
        <v>0.8874</v>
      </c>
      <c r="G942" s="187">
        <v>1.2444250654042606</v>
      </c>
    </row>
    <row r="943" spans="1:7" ht="13.5">
      <c r="A943" s="186"/>
      <c r="B943" s="83" t="s">
        <v>70</v>
      </c>
      <c r="C943" s="188"/>
      <c r="D943" s="188"/>
      <c r="E943" s="88">
        <v>981</v>
      </c>
      <c r="F943" s="137"/>
      <c r="G943" s="187">
        <v>1.0792079207920793</v>
      </c>
    </row>
    <row r="944" spans="1:7" ht="13.5">
      <c r="A944" s="186"/>
      <c r="B944" s="83" t="s">
        <v>71</v>
      </c>
      <c r="C944" s="188"/>
      <c r="D944" s="188"/>
      <c r="E944" s="88">
        <v>0</v>
      </c>
      <c r="F944" s="137"/>
      <c r="G944" s="187"/>
    </row>
    <row r="945" spans="1:7" ht="13.5">
      <c r="A945" s="186"/>
      <c r="B945" s="83" t="s">
        <v>72</v>
      </c>
      <c r="C945" s="88"/>
      <c r="D945" s="88"/>
      <c r="E945" s="88">
        <v>41</v>
      </c>
      <c r="F945" s="137"/>
      <c r="G945" s="187">
        <v>0.5256410256410257</v>
      </c>
    </row>
    <row r="946" spans="1:7" ht="13.5">
      <c r="A946" s="186"/>
      <c r="B946" s="83" t="s">
        <v>851</v>
      </c>
      <c r="C946" s="88"/>
      <c r="D946" s="88"/>
      <c r="E946" s="88">
        <v>4191</v>
      </c>
      <c r="F946" s="137"/>
      <c r="G946" s="187">
        <v>1.1028947368421054</v>
      </c>
    </row>
    <row r="947" spans="1:7" ht="13.5">
      <c r="A947" s="186"/>
      <c r="B947" s="83" t="s">
        <v>852</v>
      </c>
      <c r="C947" s="88"/>
      <c r="D947" s="88"/>
      <c r="E947" s="88">
        <v>0</v>
      </c>
      <c r="F947" s="137"/>
      <c r="G947" s="187"/>
    </row>
    <row r="948" spans="1:7" ht="13.5">
      <c r="A948" s="186"/>
      <c r="B948" s="83" t="s">
        <v>853</v>
      </c>
      <c r="C948" s="88"/>
      <c r="D948" s="88"/>
      <c r="E948" s="88">
        <v>4776</v>
      </c>
      <c r="F948" s="137"/>
      <c r="G948" s="187">
        <v>1.474074074074074</v>
      </c>
    </row>
    <row r="949" spans="1:7" ht="13.5">
      <c r="A949" s="186"/>
      <c r="B949" s="83" t="s">
        <v>854</v>
      </c>
      <c r="C949" s="88">
        <v>25370</v>
      </c>
      <c r="D949" s="88">
        <v>13879</v>
      </c>
      <c r="E949" s="88">
        <v>12586</v>
      </c>
      <c r="F949" s="137">
        <v>0.9068</v>
      </c>
      <c r="G949" s="187">
        <v>1.065526583135794</v>
      </c>
    </row>
    <row r="950" spans="1:7" ht="13.5">
      <c r="A950" s="186"/>
      <c r="B950" s="83" t="s">
        <v>70</v>
      </c>
      <c r="C950" s="188"/>
      <c r="D950" s="188"/>
      <c r="E950" s="88">
        <v>0</v>
      </c>
      <c r="F950" s="137"/>
      <c r="G950" s="187"/>
    </row>
    <row r="951" spans="1:7" ht="13.5">
      <c r="A951" s="186"/>
      <c r="B951" s="83" t="s">
        <v>71</v>
      </c>
      <c r="C951" s="88"/>
      <c r="D951" s="88"/>
      <c r="E951" s="88">
        <v>0</v>
      </c>
      <c r="F951" s="137"/>
      <c r="G951" s="187"/>
    </row>
    <row r="952" spans="1:7" ht="13.5">
      <c r="A952" s="186"/>
      <c r="B952" s="83" t="s">
        <v>72</v>
      </c>
      <c r="C952" s="88"/>
      <c r="D952" s="88"/>
      <c r="E952" s="88">
        <v>0</v>
      </c>
      <c r="F952" s="137"/>
      <c r="G952" s="187"/>
    </row>
    <row r="953" spans="1:7" ht="13.5">
      <c r="A953" s="186"/>
      <c r="B953" s="83" t="s">
        <v>855</v>
      </c>
      <c r="C953" s="88"/>
      <c r="D953" s="88"/>
      <c r="E953" s="88">
        <v>0</v>
      </c>
      <c r="F953" s="137"/>
      <c r="G953" s="187"/>
    </row>
    <row r="954" spans="1:7" ht="13.5">
      <c r="A954" s="186"/>
      <c r="B954" s="83" t="s">
        <v>856</v>
      </c>
      <c r="C954" s="88"/>
      <c r="D954" s="88"/>
      <c r="E954" s="88">
        <v>12586</v>
      </c>
      <c r="F954" s="137"/>
      <c r="G954" s="187">
        <v>1.065526583135794</v>
      </c>
    </row>
    <row r="955" spans="1:7" ht="13.5">
      <c r="A955" s="186"/>
      <c r="B955" s="83" t="s">
        <v>857</v>
      </c>
      <c r="C955" s="88">
        <v>205</v>
      </c>
      <c r="D955" s="88">
        <v>821</v>
      </c>
      <c r="E955" s="88">
        <v>811</v>
      </c>
      <c r="F955" s="137">
        <v>0.9878</v>
      </c>
      <c r="G955" s="187">
        <v>3.917874396135266</v>
      </c>
    </row>
    <row r="956" spans="1:7" ht="13.5">
      <c r="A956" s="186"/>
      <c r="B956" s="83" t="s">
        <v>858</v>
      </c>
      <c r="C956" s="88"/>
      <c r="D956" s="88"/>
      <c r="E956" s="88">
        <v>580</v>
      </c>
      <c r="F956" s="137"/>
      <c r="G956" s="187"/>
    </row>
    <row r="957" spans="1:7" ht="13.5">
      <c r="A957" s="186"/>
      <c r="B957" s="83" t="s">
        <v>859</v>
      </c>
      <c r="C957" s="88"/>
      <c r="D957" s="88"/>
      <c r="E957" s="88">
        <v>231</v>
      </c>
      <c r="F957" s="137"/>
      <c r="G957" s="187">
        <v>1.1159420289855073</v>
      </c>
    </row>
    <row r="958" spans="1:7" ht="13.5">
      <c r="A958" s="186" t="s">
        <v>842</v>
      </c>
      <c r="B958" s="83" t="s">
        <v>861</v>
      </c>
      <c r="C958" s="88">
        <v>6440</v>
      </c>
      <c r="D958" s="88">
        <v>1576</v>
      </c>
      <c r="E958" s="88">
        <v>1264</v>
      </c>
      <c r="F958" s="137">
        <v>0.802</v>
      </c>
      <c r="G958" s="187">
        <v>0.0492960492960493</v>
      </c>
    </row>
    <row r="959" spans="1:7" ht="13.5">
      <c r="A959" s="186"/>
      <c r="B959" s="83" t="s">
        <v>862</v>
      </c>
      <c r="C959" s="88"/>
      <c r="D959" s="88">
        <v>312</v>
      </c>
      <c r="E959" s="88">
        <v>0</v>
      </c>
      <c r="F959" s="137"/>
      <c r="G959" s="187"/>
    </row>
    <row r="960" spans="1:7" ht="13.5">
      <c r="A960" s="186"/>
      <c r="B960" s="83" t="s">
        <v>70</v>
      </c>
      <c r="C960" s="88"/>
      <c r="D960" s="88"/>
      <c r="E960" s="88">
        <v>0</v>
      </c>
      <c r="F960" s="137"/>
      <c r="G960" s="187"/>
    </row>
    <row r="961" spans="1:7" ht="13.5">
      <c r="A961" s="186"/>
      <c r="B961" s="83" t="s">
        <v>71</v>
      </c>
      <c r="C961" s="88"/>
      <c r="D961" s="88"/>
      <c r="E961" s="88">
        <v>0</v>
      </c>
      <c r="F961" s="137"/>
      <c r="G961" s="187"/>
    </row>
    <row r="962" spans="1:7" ht="13.5">
      <c r="A962" s="186"/>
      <c r="B962" s="83" t="s">
        <v>72</v>
      </c>
      <c r="C962" s="88"/>
      <c r="D962" s="88"/>
      <c r="E962" s="88">
        <v>0</v>
      </c>
      <c r="F962" s="137"/>
      <c r="G962" s="187"/>
    </row>
    <row r="963" spans="1:7" ht="13.5">
      <c r="A963" s="186"/>
      <c r="B963" s="83" t="s">
        <v>863</v>
      </c>
      <c r="C963" s="88"/>
      <c r="D963" s="88"/>
      <c r="E963" s="88">
        <v>0</v>
      </c>
      <c r="F963" s="137"/>
      <c r="G963" s="187"/>
    </row>
    <row r="964" spans="1:7" ht="13.5">
      <c r="A964" s="186"/>
      <c r="B964" s="83" t="s">
        <v>79</v>
      </c>
      <c r="C964" s="88"/>
      <c r="D964" s="88"/>
      <c r="E964" s="88">
        <v>0</v>
      </c>
      <c r="F964" s="137"/>
      <c r="G964" s="187"/>
    </row>
    <row r="965" spans="1:7" ht="13.5">
      <c r="A965" s="186"/>
      <c r="B965" s="83" t="s">
        <v>864</v>
      </c>
      <c r="C965" s="88"/>
      <c r="D965" s="88"/>
      <c r="E965" s="88">
        <v>0</v>
      </c>
      <c r="F965" s="137"/>
      <c r="G965" s="187"/>
    </row>
    <row r="966" spans="1:7" ht="13.5">
      <c r="A966" s="186"/>
      <c r="B966" s="83" t="s">
        <v>865</v>
      </c>
      <c r="C966" s="88"/>
      <c r="D966" s="88"/>
      <c r="E966" s="88">
        <v>50</v>
      </c>
      <c r="F966" s="137"/>
      <c r="G966" s="187">
        <v>0.8333333333333334</v>
      </c>
    </row>
    <row r="967" spans="1:7" ht="13.5">
      <c r="A967" s="186"/>
      <c r="B967" s="83" t="s">
        <v>866</v>
      </c>
      <c r="C967" s="88"/>
      <c r="D967" s="88"/>
      <c r="E967" s="88">
        <v>0</v>
      </c>
      <c r="F967" s="137"/>
      <c r="G967" s="187"/>
    </row>
    <row r="968" spans="1:7" ht="13.5">
      <c r="A968" s="186"/>
      <c r="B968" s="83" t="s">
        <v>867</v>
      </c>
      <c r="C968" s="88"/>
      <c r="D968" s="88"/>
      <c r="E968" s="88">
        <v>0</v>
      </c>
      <c r="F968" s="137"/>
      <c r="G968" s="187"/>
    </row>
    <row r="969" spans="1:7" ht="13.5">
      <c r="A969" s="186"/>
      <c r="B969" s="83" t="s">
        <v>868</v>
      </c>
      <c r="C969" s="88"/>
      <c r="D969" s="88"/>
      <c r="E969" s="88">
        <v>0</v>
      </c>
      <c r="F969" s="137"/>
      <c r="G969" s="187"/>
    </row>
    <row r="970" spans="1:7" ht="13.5">
      <c r="A970" s="186"/>
      <c r="B970" s="83" t="s">
        <v>869</v>
      </c>
      <c r="C970" s="88"/>
      <c r="D970" s="88"/>
      <c r="E970" s="88">
        <v>0</v>
      </c>
      <c r="F970" s="137"/>
      <c r="G970" s="187"/>
    </row>
    <row r="971" spans="1:7" ht="13.5">
      <c r="A971" s="186"/>
      <c r="B971" s="83" t="s">
        <v>870</v>
      </c>
      <c r="C971" s="88"/>
      <c r="D971" s="88"/>
      <c r="E971" s="88">
        <v>50</v>
      </c>
      <c r="F971" s="137"/>
      <c r="G971" s="187">
        <v>5</v>
      </c>
    </row>
    <row r="972" spans="1:7" ht="13.5">
      <c r="A972" s="186"/>
      <c r="B972" s="83" t="s">
        <v>871</v>
      </c>
      <c r="C972" s="88"/>
      <c r="D972" s="88"/>
      <c r="E972" s="88">
        <v>0</v>
      </c>
      <c r="F972" s="137"/>
      <c r="G972" s="187"/>
    </row>
    <row r="973" spans="1:7" ht="13.5">
      <c r="A973" s="186"/>
      <c r="B973" s="83" t="s">
        <v>872</v>
      </c>
      <c r="C973" s="88"/>
      <c r="D973" s="88"/>
      <c r="E973" s="88">
        <v>0</v>
      </c>
      <c r="F973" s="137"/>
      <c r="G973" s="187"/>
    </row>
    <row r="974" spans="1:7" ht="13.5">
      <c r="A974" s="186"/>
      <c r="B974" s="83" t="s">
        <v>873</v>
      </c>
      <c r="C974" s="88"/>
      <c r="D974" s="88"/>
      <c r="E974" s="88">
        <v>0</v>
      </c>
      <c r="F974" s="137"/>
      <c r="G974" s="187"/>
    </row>
    <row r="975" spans="1:7" ht="13.5">
      <c r="A975" s="186"/>
      <c r="B975" s="83" t="s">
        <v>874</v>
      </c>
      <c r="C975" s="88"/>
      <c r="D975" s="88"/>
      <c r="E975" s="88">
        <v>0</v>
      </c>
      <c r="F975" s="137"/>
      <c r="G975" s="187"/>
    </row>
    <row r="976" spans="1:7" ht="13.5">
      <c r="A976" s="186"/>
      <c r="B976" s="83" t="s">
        <v>875</v>
      </c>
      <c r="C976" s="88">
        <v>2000</v>
      </c>
      <c r="D976" s="88">
        <v>50</v>
      </c>
      <c r="E976" s="88">
        <v>0</v>
      </c>
      <c r="F976" s="137"/>
      <c r="G976" s="187"/>
    </row>
    <row r="977" spans="1:7" ht="13.5">
      <c r="A977" s="186"/>
      <c r="B977" s="83" t="s">
        <v>876</v>
      </c>
      <c r="C977" s="88"/>
      <c r="D977" s="88"/>
      <c r="E977" s="88">
        <v>0</v>
      </c>
      <c r="F977" s="137"/>
      <c r="G977" s="187"/>
    </row>
    <row r="978" spans="1:7" ht="13.5">
      <c r="A978" s="186"/>
      <c r="B978" s="83" t="s">
        <v>877</v>
      </c>
      <c r="C978" s="88"/>
      <c r="D978" s="88"/>
      <c r="E978" s="88">
        <v>0</v>
      </c>
      <c r="F978" s="137"/>
      <c r="G978" s="187"/>
    </row>
    <row r="979" spans="1:7" ht="13.5">
      <c r="A979" s="186"/>
      <c r="B979" s="83" t="s">
        <v>878</v>
      </c>
      <c r="C979" s="88"/>
      <c r="D979" s="88"/>
      <c r="E979" s="88">
        <v>0</v>
      </c>
      <c r="F979" s="137"/>
      <c r="G979" s="187"/>
    </row>
    <row r="980" spans="1:7" ht="13.5">
      <c r="A980" s="186"/>
      <c r="B980" s="83" t="s">
        <v>879</v>
      </c>
      <c r="C980" s="88"/>
      <c r="D980" s="88"/>
      <c r="E980" s="88">
        <v>0</v>
      </c>
      <c r="F980" s="137"/>
      <c r="G980" s="187"/>
    </row>
    <row r="981" spans="1:7" ht="13.5">
      <c r="A981" s="186"/>
      <c r="B981" s="83" t="s">
        <v>880</v>
      </c>
      <c r="C981" s="88"/>
      <c r="D981" s="88"/>
      <c r="E981" s="88">
        <v>0</v>
      </c>
      <c r="F981" s="137"/>
      <c r="G981" s="187"/>
    </row>
    <row r="982" spans="1:7" ht="13.5">
      <c r="A982" s="186"/>
      <c r="B982" s="83" t="s">
        <v>881</v>
      </c>
      <c r="C982" s="88"/>
      <c r="D982" s="88"/>
      <c r="E982" s="88">
        <v>0</v>
      </c>
      <c r="F982" s="137"/>
      <c r="G982" s="187"/>
    </row>
    <row r="983" spans="1:7" ht="13.5">
      <c r="A983" s="186"/>
      <c r="B983" s="83" t="s">
        <v>882</v>
      </c>
      <c r="C983" s="88"/>
      <c r="D983" s="88"/>
      <c r="E983" s="88">
        <v>0</v>
      </c>
      <c r="F983" s="137"/>
      <c r="G983" s="187"/>
    </row>
    <row r="984" spans="1:7" ht="13.5">
      <c r="A984" s="186"/>
      <c r="B984" s="83" t="s">
        <v>883</v>
      </c>
      <c r="C984" s="88"/>
      <c r="D984" s="88"/>
      <c r="E984" s="88">
        <v>0</v>
      </c>
      <c r="F984" s="137"/>
      <c r="G984" s="187"/>
    </row>
    <row r="985" spans="1:7" ht="13.5">
      <c r="A985" s="186"/>
      <c r="B985" s="83" t="s">
        <v>884</v>
      </c>
      <c r="C985" s="88">
        <v>4440</v>
      </c>
      <c r="D985" s="88">
        <v>1214</v>
      </c>
      <c r="E985" s="88">
        <v>1214</v>
      </c>
      <c r="F985" s="137">
        <v>1</v>
      </c>
      <c r="G985" s="187">
        <v>0.047457097064227356</v>
      </c>
    </row>
    <row r="986" spans="1:7" ht="13.5">
      <c r="A986" s="186"/>
      <c r="B986" s="83" t="s">
        <v>885</v>
      </c>
      <c r="C986" s="88"/>
      <c r="D986" s="88"/>
      <c r="E986" s="88">
        <v>1214</v>
      </c>
      <c r="F986" s="137"/>
      <c r="G986" s="187">
        <v>0.047457097064227356</v>
      </c>
    </row>
    <row r="987" spans="1:7" ht="13.5">
      <c r="A987" s="186" t="s">
        <v>860</v>
      </c>
      <c r="B987" s="83" t="s">
        <v>887</v>
      </c>
      <c r="C987" s="88">
        <v>0</v>
      </c>
      <c r="D987" s="88">
        <v>300</v>
      </c>
      <c r="E987" s="88">
        <v>300</v>
      </c>
      <c r="F987" s="137">
        <v>1</v>
      </c>
      <c r="G987" s="187"/>
    </row>
    <row r="988" spans="1:7" ht="13.5">
      <c r="A988" s="186"/>
      <c r="B988" s="83" t="s">
        <v>888</v>
      </c>
      <c r="C988" s="88"/>
      <c r="D988" s="88"/>
      <c r="E988" s="88"/>
      <c r="F988" s="137"/>
      <c r="G988" s="187"/>
    </row>
    <row r="989" spans="1:7" ht="13.5">
      <c r="A989" s="186"/>
      <c r="B989" s="83" t="s">
        <v>889</v>
      </c>
      <c r="C989" s="88"/>
      <c r="D989" s="88"/>
      <c r="E989" s="88"/>
      <c r="F989" s="137"/>
      <c r="G989" s="187"/>
    </row>
    <row r="990" spans="1:7" ht="13.5">
      <c r="A990" s="186"/>
      <c r="B990" s="83" t="s">
        <v>890</v>
      </c>
      <c r="C990" s="88"/>
      <c r="D990" s="88"/>
      <c r="E990" s="88"/>
      <c r="F990" s="137"/>
      <c r="G990" s="187"/>
    </row>
    <row r="991" spans="1:7" ht="13.5">
      <c r="A991" s="186"/>
      <c r="B991" s="83" t="s">
        <v>891</v>
      </c>
      <c r="C991" s="88"/>
      <c r="D991" s="88"/>
      <c r="E991" s="88"/>
      <c r="F991" s="137"/>
      <c r="G991" s="187"/>
    </row>
    <row r="992" spans="1:7" ht="13.5">
      <c r="A992" s="186"/>
      <c r="B992" s="83" t="s">
        <v>892</v>
      </c>
      <c r="C992" s="88"/>
      <c r="D992" s="88"/>
      <c r="E992" s="88"/>
      <c r="F992" s="137"/>
      <c r="G992" s="187"/>
    </row>
    <row r="993" spans="1:7" ht="13.5">
      <c r="A993" s="186"/>
      <c r="B993" s="83" t="s">
        <v>615</v>
      </c>
      <c r="C993" s="88"/>
      <c r="D993" s="88"/>
      <c r="E993" s="88"/>
      <c r="F993" s="137"/>
      <c r="G993" s="187"/>
    </row>
    <row r="994" spans="1:7" ht="13.5">
      <c r="A994" s="186"/>
      <c r="B994" s="83" t="s">
        <v>893</v>
      </c>
      <c r="C994" s="88"/>
      <c r="D994" s="88"/>
      <c r="E994" s="88"/>
      <c r="F994" s="137"/>
      <c r="G994" s="187"/>
    </row>
    <row r="995" spans="1:7" ht="13.5">
      <c r="A995" s="186"/>
      <c r="B995" s="83" t="s">
        <v>894</v>
      </c>
      <c r="C995" s="88"/>
      <c r="D995" s="88"/>
      <c r="E995" s="88"/>
      <c r="F995" s="137"/>
      <c r="G995" s="187"/>
    </row>
    <row r="996" spans="1:7" ht="13.5">
      <c r="A996" s="186"/>
      <c r="B996" s="83" t="s">
        <v>895</v>
      </c>
      <c r="C996" s="88"/>
      <c r="D996" s="88"/>
      <c r="E996" s="88">
        <v>300</v>
      </c>
      <c r="F996" s="137"/>
      <c r="G996" s="187"/>
    </row>
    <row r="997" spans="1:7" ht="13.5">
      <c r="A997" s="186" t="s">
        <v>886</v>
      </c>
      <c r="B997" s="83" t="s">
        <v>897</v>
      </c>
      <c r="C997" s="88">
        <v>417023</v>
      </c>
      <c r="D997" s="88">
        <v>261897</v>
      </c>
      <c r="E997" s="88">
        <v>107170</v>
      </c>
      <c r="F997" s="137">
        <v>0.4092</v>
      </c>
      <c r="G997" s="187">
        <v>1.194493981275078</v>
      </c>
    </row>
    <row r="998" spans="1:7" ht="13.5">
      <c r="A998" s="186"/>
      <c r="B998" s="83" t="s">
        <v>898</v>
      </c>
      <c r="C998" s="88"/>
      <c r="D998" s="88"/>
      <c r="E998" s="88">
        <v>77895</v>
      </c>
      <c r="F998" s="137"/>
      <c r="G998" s="187">
        <v>1.6893298633702016</v>
      </c>
    </row>
    <row r="999" spans="1:7" ht="13.5">
      <c r="A999" s="186"/>
      <c r="B999" s="83" t="s">
        <v>70</v>
      </c>
      <c r="C999" s="88"/>
      <c r="D999" s="88"/>
      <c r="E999" s="88">
        <v>1695</v>
      </c>
      <c r="F999" s="137"/>
      <c r="G999" s="187">
        <v>1.236323851203501</v>
      </c>
    </row>
    <row r="1000" spans="1:7" ht="13.5">
      <c r="A1000" s="186"/>
      <c r="B1000" s="83" t="s">
        <v>71</v>
      </c>
      <c r="C1000" s="88"/>
      <c r="D1000" s="88"/>
      <c r="E1000" s="88">
        <v>59</v>
      </c>
      <c r="F1000" s="137"/>
      <c r="G1000" s="187">
        <v>1.3111111111111111</v>
      </c>
    </row>
    <row r="1001" spans="1:7" ht="13.5">
      <c r="A1001" s="186"/>
      <c r="B1001" s="83" t="s">
        <v>72</v>
      </c>
      <c r="C1001" s="88"/>
      <c r="D1001" s="88"/>
      <c r="E1001" s="88">
        <v>121</v>
      </c>
      <c r="F1001" s="137"/>
      <c r="G1001" s="187">
        <v>1.1634615384615385</v>
      </c>
    </row>
    <row r="1002" spans="1:7" ht="13.5">
      <c r="A1002" s="186"/>
      <c r="B1002" s="83" t="s">
        <v>899</v>
      </c>
      <c r="C1002" s="88"/>
      <c r="D1002" s="88"/>
      <c r="E1002" s="88">
        <v>1449</v>
      </c>
      <c r="F1002" s="137"/>
      <c r="G1002" s="187">
        <v>0.52367184676545</v>
      </c>
    </row>
    <row r="1003" spans="1:7" ht="13.5">
      <c r="A1003" s="186"/>
      <c r="B1003" s="83" t="s">
        <v>900</v>
      </c>
      <c r="C1003" s="88"/>
      <c r="D1003" s="88"/>
      <c r="E1003" s="88">
        <v>0</v>
      </c>
      <c r="F1003" s="137"/>
      <c r="G1003" s="187"/>
    </row>
    <row r="1004" spans="1:7" ht="13.5">
      <c r="A1004" s="186"/>
      <c r="B1004" s="83" t="s">
        <v>901</v>
      </c>
      <c r="C1004" s="88"/>
      <c r="D1004" s="88"/>
      <c r="E1004" s="88">
        <v>0</v>
      </c>
      <c r="F1004" s="137"/>
      <c r="G1004" s="187">
        <v>0</v>
      </c>
    </row>
    <row r="1005" spans="1:7" ht="13.5">
      <c r="A1005" s="186"/>
      <c r="B1005" s="83" t="s">
        <v>902</v>
      </c>
      <c r="C1005" s="88"/>
      <c r="D1005" s="88"/>
      <c r="E1005" s="88">
        <v>0</v>
      </c>
      <c r="F1005" s="137"/>
      <c r="G1005" s="187"/>
    </row>
    <row r="1006" spans="1:7" ht="13.5">
      <c r="A1006" s="186"/>
      <c r="B1006" s="83" t="s">
        <v>903</v>
      </c>
      <c r="C1006" s="88"/>
      <c r="D1006" s="88"/>
      <c r="E1006" s="88">
        <v>0</v>
      </c>
      <c r="F1006" s="137"/>
      <c r="G1006" s="187">
        <v>0</v>
      </c>
    </row>
    <row r="1007" spans="1:7" ht="13.5">
      <c r="A1007" s="186"/>
      <c r="B1007" s="83" t="s">
        <v>904</v>
      </c>
      <c r="C1007" s="88"/>
      <c r="D1007" s="88"/>
      <c r="E1007" s="88">
        <v>106</v>
      </c>
      <c r="F1007" s="137"/>
      <c r="G1007" s="187">
        <v>1</v>
      </c>
    </row>
    <row r="1008" spans="1:7" ht="13.5">
      <c r="A1008" s="186"/>
      <c r="B1008" s="83" t="s">
        <v>905</v>
      </c>
      <c r="C1008" s="88"/>
      <c r="D1008" s="88"/>
      <c r="E1008" s="88">
        <v>0</v>
      </c>
      <c r="F1008" s="137"/>
      <c r="G1008" s="187"/>
    </row>
    <row r="1009" spans="1:7" ht="13.5">
      <c r="A1009" s="186"/>
      <c r="B1009" s="83" t="s">
        <v>906</v>
      </c>
      <c r="C1009" s="88"/>
      <c r="D1009" s="88"/>
      <c r="E1009" s="88">
        <v>10087</v>
      </c>
      <c r="F1009" s="137"/>
      <c r="G1009" s="187">
        <v>1.2068676716917923</v>
      </c>
    </row>
    <row r="1010" spans="1:7" ht="13.5">
      <c r="A1010" s="186"/>
      <c r="B1010" s="83" t="s">
        <v>907</v>
      </c>
      <c r="C1010" s="88"/>
      <c r="D1010" s="88"/>
      <c r="E1010" s="88">
        <v>53000</v>
      </c>
      <c r="F1010" s="137"/>
      <c r="G1010" s="187"/>
    </row>
    <row r="1011" spans="1:7" ht="13.5">
      <c r="A1011" s="186"/>
      <c r="B1011" s="83" t="s">
        <v>908</v>
      </c>
      <c r="C1011" s="88"/>
      <c r="D1011" s="88"/>
      <c r="E1011" s="88">
        <v>-222</v>
      </c>
      <c r="F1011" s="137"/>
      <c r="G1011" s="187"/>
    </row>
    <row r="1012" spans="1:7" ht="13.5">
      <c r="A1012" s="186"/>
      <c r="B1012" s="83" t="s">
        <v>909</v>
      </c>
      <c r="C1012" s="88"/>
      <c r="D1012" s="88"/>
      <c r="E1012" s="88">
        <v>0</v>
      </c>
      <c r="F1012" s="137"/>
      <c r="G1012" s="187"/>
    </row>
    <row r="1013" spans="1:7" ht="13.5">
      <c r="A1013" s="186"/>
      <c r="B1013" s="83" t="s">
        <v>910</v>
      </c>
      <c r="C1013" s="88"/>
      <c r="D1013" s="88"/>
      <c r="E1013" s="88">
        <v>0</v>
      </c>
      <c r="F1013" s="137"/>
      <c r="G1013" s="187"/>
    </row>
    <row r="1014" spans="1:7" ht="13.5">
      <c r="A1014" s="186"/>
      <c r="B1014" s="83" t="s">
        <v>911</v>
      </c>
      <c r="C1014" s="88"/>
      <c r="D1014" s="88"/>
      <c r="E1014" s="88">
        <v>-724</v>
      </c>
      <c r="F1014" s="137"/>
      <c r="G1014" s="187"/>
    </row>
    <row r="1015" spans="1:7" ht="13.5">
      <c r="A1015" s="186"/>
      <c r="B1015" s="83" t="s">
        <v>912</v>
      </c>
      <c r="C1015" s="88"/>
      <c r="D1015" s="88"/>
      <c r="E1015" s="88">
        <v>5493</v>
      </c>
      <c r="F1015" s="137"/>
      <c r="G1015" s="187">
        <v>0.3715503246753247</v>
      </c>
    </row>
    <row r="1016" spans="1:7" ht="13.5">
      <c r="A1016" s="186"/>
      <c r="B1016" s="83" t="s">
        <v>913</v>
      </c>
      <c r="C1016" s="88"/>
      <c r="D1016" s="88"/>
      <c r="E1016" s="88">
        <v>4928</v>
      </c>
      <c r="F1016" s="137"/>
      <c r="G1016" s="187">
        <v>0.6021505376344086</v>
      </c>
    </row>
    <row r="1017" spans="1:7" ht="13.5">
      <c r="A1017" s="186"/>
      <c r="B1017" s="83" t="s">
        <v>79</v>
      </c>
      <c r="C1017" s="88"/>
      <c r="D1017" s="88"/>
      <c r="E1017" s="88">
        <v>2454</v>
      </c>
      <c r="F1017" s="137"/>
      <c r="G1017" s="187">
        <v>1.3431855500821017</v>
      </c>
    </row>
    <row r="1018" spans="1:7" ht="13.5">
      <c r="A1018" s="186"/>
      <c r="B1018" s="83" t="s">
        <v>914</v>
      </c>
      <c r="C1018" s="88"/>
      <c r="D1018" s="88"/>
      <c r="E1018" s="88">
        <v>-551</v>
      </c>
      <c r="F1018" s="137"/>
      <c r="G1018" s="187">
        <v>-4.174242424242424</v>
      </c>
    </row>
    <row r="1019" spans="1:7" ht="13.5">
      <c r="A1019" s="186"/>
      <c r="B1019" s="83" t="s">
        <v>915</v>
      </c>
      <c r="C1019" s="88"/>
      <c r="D1019" s="88"/>
      <c r="E1019" s="88"/>
      <c r="F1019" s="137"/>
      <c r="G1019" s="187"/>
    </row>
    <row r="1020" spans="1:7" ht="13.5">
      <c r="A1020" s="186"/>
      <c r="B1020" s="83" t="s">
        <v>70</v>
      </c>
      <c r="C1020" s="88"/>
      <c r="D1020" s="88"/>
      <c r="E1020" s="88"/>
      <c r="F1020" s="137"/>
      <c r="G1020" s="187"/>
    </row>
    <row r="1021" spans="1:7" ht="13.5">
      <c r="A1021" s="186"/>
      <c r="B1021" s="83" t="s">
        <v>71</v>
      </c>
      <c r="C1021" s="88"/>
      <c r="D1021" s="88"/>
      <c r="E1021" s="88"/>
      <c r="F1021" s="137"/>
      <c r="G1021" s="187"/>
    </row>
    <row r="1022" spans="1:7" ht="13.5">
      <c r="A1022" s="186"/>
      <c r="B1022" s="83" t="s">
        <v>72</v>
      </c>
      <c r="C1022" s="88"/>
      <c r="D1022" s="88"/>
      <c r="E1022" s="88"/>
      <c r="F1022" s="137"/>
      <c r="G1022" s="187"/>
    </row>
    <row r="1023" spans="1:7" ht="13.5">
      <c r="A1023" s="186"/>
      <c r="B1023" s="83" t="s">
        <v>916</v>
      </c>
      <c r="C1023" s="88"/>
      <c r="D1023" s="88"/>
      <c r="E1023" s="88"/>
      <c r="F1023" s="137"/>
      <c r="G1023" s="187"/>
    </row>
    <row r="1024" spans="1:7" ht="13.5">
      <c r="A1024" s="186"/>
      <c r="B1024" s="83" t="s">
        <v>917</v>
      </c>
      <c r="C1024" s="88"/>
      <c r="D1024" s="88"/>
      <c r="E1024" s="88"/>
      <c r="F1024" s="137"/>
      <c r="G1024" s="187"/>
    </row>
    <row r="1025" spans="1:7" ht="13.5">
      <c r="A1025" s="186"/>
      <c r="B1025" s="83" t="s">
        <v>918</v>
      </c>
      <c r="C1025" s="88"/>
      <c r="D1025" s="88"/>
      <c r="E1025" s="88"/>
      <c r="F1025" s="137"/>
      <c r="G1025" s="187"/>
    </row>
    <row r="1026" spans="1:7" ht="13.5">
      <c r="A1026" s="186"/>
      <c r="B1026" s="83" t="s">
        <v>919</v>
      </c>
      <c r="C1026" s="88"/>
      <c r="D1026" s="88"/>
      <c r="E1026" s="88"/>
      <c r="F1026" s="137"/>
      <c r="G1026" s="187"/>
    </row>
    <row r="1027" spans="1:7" ht="13.5">
      <c r="A1027" s="186"/>
      <c r="B1027" s="83" t="s">
        <v>920</v>
      </c>
      <c r="C1027" s="88"/>
      <c r="D1027" s="88"/>
      <c r="E1027" s="88"/>
      <c r="F1027" s="137"/>
      <c r="G1027" s="187"/>
    </row>
    <row r="1028" spans="1:7" ht="13.5">
      <c r="A1028" s="186"/>
      <c r="B1028" s="83" t="s">
        <v>921</v>
      </c>
      <c r="C1028" s="88"/>
      <c r="D1028" s="88"/>
      <c r="E1028" s="88"/>
      <c r="F1028" s="137"/>
      <c r="G1028" s="187"/>
    </row>
    <row r="1029" spans="1:7" ht="13.5">
      <c r="A1029" s="186"/>
      <c r="B1029" s="83" t="s">
        <v>922</v>
      </c>
      <c r="C1029" s="88"/>
      <c r="D1029" s="88"/>
      <c r="E1029" s="88"/>
      <c r="F1029" s="137"/>
      <c r="G1029" s="187"/>
    </row>
    <row r="1030" spans="1:7" ht="13.5">
      <c r="A1030" s="186"/>
      <c r="B1030" s="83" t="s">
        <v>923</v>
      </c>
      <c r="C1030" s="88"/>
      <c r="D1030" s="88"/>
      <c r="E1030" s="88"/>
      <c r="F1030" s="137"/>
      <c r="G1030" s="187"/>
    </row>
    <row r="1031" spans="1:7" ht="13.5">
      <c r="A1031" s="186"/>
      <c r="B1031" s="83" t="s">
        <v>924</v>
      </c>
      <c r="C1031" s="88"/>
      <c r="D1031" s="88"/>
      <c r="E1031" s="88"/>
      <c r="F1031" s="137"/>
      <c r="G1031" s="187"/>
    </row>
    <row r="1032" spans="1:7" ht="13.5">
      <c r="A1032" s="186"/>
      <c r="B1032" s="83" t="s">
        <v>925</v>
      </c>
      <c r="C1032" s="88"/>
      <c r="D1032" s="88"/>
      <c r="E1032" s="88"/>
      <c r="F1032" s="137"/>
      <c r="G1032" s="187"/>
    </row>
    <row r="1033" spans="1:7" ht="13.5">
      <c r="A1033" s="186"/>
      <c r="B1033" s="83" t="s">
        <v>926</v>
      </c>
      <c r="C1033" s="88"/>
      <c r="D1033" s="88"/>
      <c r="E1033" s="88"/>
      <c r="F1033" s="137"/>
      <c r="G1033" s="187"/>
    </row>
    <row r="1034" spans="1:7" ht="13.5">
      <c r="A1034" s="186"/>
      <c r="B1034" s="83" t="s">
        <v>927</v>
      </c>
      <c r="C1034" s="114"/>
      <c r="D1034" s="114"/>
      <c r="E1034" s="88"/>
      <c r="F1034" s="153"/>
      <c r="G1034" s="190"/>
    </row>
    <row r="1035" spans="1:7" ht="13.5">
      <c r="A1035" s="191"/>
      <c r="B1035" s="83" t="s">
        <v>928</v>
      </c>
      <c r="C1035" s="191"/>
      <c r="D1035" s="191"/>
      <c r="E1035" s="88"/>
      <c r="F1035" s="191"/>
      <c r="G1035" s="191"/>
    </row>
    <row r="1036" spans="1:7" ht="13.5">
      <c r="A1036" s="188"/>
      <c r="B1036" s="83" t="s">
        <v>929</v>
      </c>
      <c r="C1036" s="188"/>
      <c r="D1036" s="188"/>
      <c r="E1036" s="88"/>
      <c r="F1036" s="188"/>
      <c r="G1036" s="188"/>
    </row>
    <row r="1037" spans="1:7" ht="13.5">
      <c r="A1037" s="188"/>
      <c r="B1037" s="83" t="s">
        <v>79</v>
      </c>
      <c r="C1037" s="188"/>
      <c r="D1037" s="188"/>
      <c r="E1037" s="88"/>
      <c r="F1037" s="188"/>
      <c r="G1037" s="188"/>
    </row>
    <row r="1038" spans="1:7" ht="13.5">
      <c r="A1038" s="188"/>
      <c r="B1038" s="83" t="s">
        <v>930</v>
      </c>
      <c r="C1038" s="188"/>
      <c r="D1038" s="188"/>
      <c r="E1038" s="88"/>
      <c r="F1038" s="188"/>
      <c r="G1038" s="188"/>
    </row>
    <row r="1039" spans="1:7" ht="13.5">
      <c r="A1039" s="188"/>
      <c r="B1039" s="83" t="s">
        <v>931</v>
      </c>
      <c r="C1039" s="88">
        <v>3075</v>
      </c>
      <c r="D1039" s="88">
        <v>16159</v>
      </c>
      <c r="E1039" s="88">
        <v>10501</v>
      </c>
      <c r="F1039" s="192">
        <v>0.6498</v>
      </c>
      <c r="G1039" s="192">
        <v>0.5471265565570781</v>
      </c>
    </row>
    <row r="1040" spans="1:7" ht="13.5">
      <c r="A1040" s="188"/>
      <c r="B1040" s="83" t="s">
        <v>70</v>
      </c>
      <c r="C1040" s="188"/>
      <c r="D1040" s="188"/>
      <c r="E1040" s="88">
        <v>361</v>
      </c>
      <c r="F1040" s="192"/>
      <c r="G1040" s="192">
        <v>1.0255681818181819</v>
      </c>
    </row>
    <row r="1041" spans="1:7" ht="13.5">
      <c r="A1041" s="188"/>
      <c r="B1041" s="83" t="s">
        <v>71</v>
      </c>
      <c r="C1041" s="188"/>
      <c r="D1041" s="188"/>
      <c r="E1041" s="88">
        <v>0</v>
      </c>
      <c r="F1041" s="192"/>
      <c r="G1041" s="192"/>
    </row>
    <row r="1042" spans="1:7" ht="13.5">
      <c r="A1042" s="188"/>
      <c r="B1042" s="83" t="s">
        <v>72</v>
      </c>
      <c r="C1042" s="188"/>
      <c r="D1042" s="188"/>
      <c r="E1042" s="88">
        <v>37</v>
      </c>
      <c r="F1042" s="192"/>
      <c r="G1042" s="192">
        <v>1</v>
      </c>
    </row>
    <row r="1043" spans="1:7" ht="13.5">
      <c r="A1043" s="188"/>
      <c r="B1043" s="83" t="s">
        <v>932</v>
      </c>
      <c r="C1043" s="188"/>
      <c r="D1043" s="188"/>
      <c r="E1043" s="88">
        <v>2128</v>
      </c>
      <c r="F1043" s="192"/>
      <c r="G1043" s="192">
        <v>0.48177496038034867</v>
      </c>
    </row>
    <row r="1044" spans="1:7" ht="13.5">
      <c r="A1044" s="188"/>
      <c r="B1044" s="83" t="s">
        <v>933</v>
      </c>
      <c r="C1044" s="188"/>
      <c r="D1044" s="188"/>
      <c r="E1044" s="88">
        <v>0</v>
      </c>
      <c r="F1044" s="192"/>
      <c r="G1044" s="192"/>
    </row>
    <row r="1045" spans="1:7" ht="13.5">
      <c r="A1045" s="188"/>
      <c r="B1045" s="83" t="s">
        <v>934</v>
      </c>
      <c r="C1045" s="188"/>
      <c r="D1045" s="188"/>
      <c r="E1045" s="88">
        <v>-50</v>
      </c>
      <c r="F1045" s="192"/>
      <c r="G1045" s="192"/>
    </row>
    <row r="1046" spans="1:7" ht="13.5">
      <c r="A1046" s="188"/>
      <c r="B1046" s="83" t="s">
        <v>79</v>
      </c>
      <c r="C1046" s="188"/>
      <c r="D1046" s="188"/>
      <c r="E1046" s="88">
        <v>2492</v>
      </c>
      <c r="F1046" s="192"/>
      <c r="G1046" s="192">
        <v>1.2714285714285714</v>
      </c>
    </row>
    <row r="1047" spans="1:7" ht="13.5">
      <c r="A1047" s="188"/>
      <c r="B1047" s="83" t="s">
        <v>935</v>
      </c>
      <c r="C1047" s="188"/>
      <c r="D1047" s="188"/>
      <c r="E1047" s="88">
        <v>5533</v>
      </c>
      <c r="F1047" s="192"/>
      <c r="G1047" s="192">
        <v>0.4452402027842601</v>
      </c>
    </row>
    <row r="1048" spans="1:7" ht="13.5">
      <c r="A1048" s="188"/>
      <c r="B1048" s="83" t="s">
        <v>936</v>
      </c>
      <c r="C1048" s="88">
        <v>1318</v>
      </c>
      <c r="D1048" s="88">
        <v>14902</v>
      </c>
      <c r="E1048" s="88">
        <v>14875</v>
      </c>
      <c r="F1048" s="192">
        <v>0.9981</v>
      </c>
      <c r="G1048" s="192">
        <v>0.6903833658219624</v>
      </c>
    </row>
    <row r="1049" spans="1:7" ht="13.5">
      <c r="A1049" s="188"/>
      <c r="B1049" s="83" t="s">
        <v>70</v>
      </c>
      <c r="C1049" s="188"/>
      <c r="D1049" s="188"/>
      <c r="E1049" s="88">
        <v>0</v>
      </c>
      <c r="F1049" s="192"/>
      <c r="G1049" s="192"/>
    </row>
    <row r="1050" spans="1:7" ht="13.5">
      <c r="A1050" s="188"/>
      <c r="B1050" s="83" t="s">
        <v>71</v>
      </c>
      <c r="C1050" s="188"/>
      <c r="D1050" s="188"/>
      <c r="E1050" s="88">
        <v>0</v>
      </c>
      <c r="F1050" s="188"/>
      <c r="G1050" s="192"/>
    </row>
    <row r="1051" spans="1:7" ht="13.5">
      <c r="A1051" s="188"/>
      <c r="B1051" s="83" t="s">
        <v>72</v>
      </c>
      <c r="C1051" s="188"/>
      <c r="D1051" s="188"/>
      <c r="E1051" s="88">
        <v>0</v>
      </c>
      <c r="F1051" s="188"/>
      <c r="G1051" s="192"/>
    </row>
    <row r="1052" spans="1:7" ht="13.5">
      <c r="A1052" s="188"/>
      <c r="B1052" s="83" t="s">
        <v>937</v>
      </c>
      <c r="C1052" s="188"/>
      <c r="D1052" s="188"/>
      <c r="E1052" s="88">
        <v>555</v>
      </c>
      <c r="F1052" s="188"/>
      <c r="G1052" s="192">
        <v>1.5948275862068966</v>
      </c>
    </row>
    <row r="1053" spans="1:7" ht="13.5">
      <c r="A1053" s="188"/>
      <c r="B1053" s="83" t="s">
        <v>938</v>
      </c>
      <c r="C1053" s="188"/>
      <c r="D1053" s="188"/>
      <c r="E1053" s="88">
        <v>98</v>
      </c>
      <c r="F1053" s="188"/>
      <c r="G1053" s="192">
        <v>0.5536723163841808</v>
      </c>
    </row>
    <row r="1054" spans="1:7" ht="13.5">
      <c r="A1054" s="188"/>
      <c r="B1054" s="83" t="s">
        <v>939</v>
      </c>
      <c r="C1054" s="188"/>
      <c r="D1054" s="188"/>
      <c r="E1054" s="88">
        <v>0</v>
      </c>
      <c r="F1054" s="188"/>
      <c r="G1054" s="192"/>
    </row>
    <row r="1055" spans="1:7" ht="13.5">
      <c r="A1055" s="188"/>
      <c r="B1055" s="83" t="s">
        <v>940</v>
      </c>
      <c r="C1055" s="188"/>
      <c r="D1055" s="188"/>
      <c r="E1055" s="88">
        <v>14292</v>
      </c>
      <c r="F1055" s="188"/>
      <c r="G1055" s="192">
        <v>0.6931470973374072</v>
      </c>
    </row>
    <row r="1056" spans="1:7" ht="13.5">
      <c r="A1056" s="188"/>
      <c r="B1056" s="83" t="s">
        <v>941</v>
      </c>
      <c r="C1056" s="188"/>
      <c r="D1056" s="188"/>
      <c r="E1056" s="88">
        <v>-178</v>
      </c>
      <c r="F1056" s="188"/>
      <c r="G1056" s="192"/>
    </row>
    <row r="1057" spans="1:7" ht="13.5">
      <c r="A1057" s="188"/>
      <c r="B1057" s="83" t="s">
        <v>942</v>
      </c>
      <c r="C1057" s="188"/>
      <c r="D1057" s="188"/>
      <c r="E1057" s="88">
        <v>24</v>
      </c>
      <c r="F1057" s="188"/>
      <c r="G1057" s="192">
        <v>0.1</v>
      </c>
    </row>
    <row r="1058" spans="1:7" ht="13.5">
      <c r="A1058" s="188"/>
      <c r="B1058" s="83" t="s">
        <v>943</v>
      </c>
      <c r="C1058" s="188"/>
      <c r="D1058" s="188"/>
      <c r="E1058" s="88">
        <v>-54</v>
      </c>
      <c r="F1058" s="188"/>
      <c r="G1058" s="192"/>
    </row>
    <row r="1059" spans="1:7" ht="13.5">
      <c r="A1059" s="188"/>
      <c r="B1059" s="83" t="s">
        <v>944</v>
      </c>
      <c r="C1059" s="188"/>
      <c r="D1059" s="188"/>
      <c r="E1059" s="88">
        <v>168</v>
      </c>
      <c r="F1059" s="188"/>
      <c r="G1059" s="192">
        <v>1.2262773722627738</v>
      </c>
    </row>
    <row r="1060" spans="1:7" ht="13.5">
      <c r="A1060" s="188"/>
      <c r="B1060" s="83" t="s">
        <v>945</v>
      </c>
      <c r="C1060" s="188"/>
      <c r="D1060" s="188"/>
      <c r="E1060" s="88">
        <v>-30</v>
      </c>
      <c r="F1060" s="188"/>
      <c r="G1060" s="192">
        <v>-1.2</v>
      </c>
    </row>
    <row r="1061" spans="1:7" ht="13.5">
      <c r="A1061" s="188"/>
      <c r="B1061" s="83" t="s">
        <v>946</v>
      </c>
      <c r="C1061" s="88">
        <v>3650</v>
      </c>
      <c r="D1061" s="88">
        <v>3893</v>
      </c>
      <c r="E1061" s="88">
        <v>3893</v>
      </c>
      <c r="F1061" s="192">
        <v>1</v>
      </c>
      <c r="G1061" s="192">
        <v>1.3559735283873215</v>
      </c>
    </row>
    <row r="1062" spans="1:7" ht="13.5">
      <c r="A1062" s="188"/>
      <c r="B1062" s="83" t="s">
        <v>70</v>
      </c>
      <c r="C1062" s="188"/>
      <c r="D1062" s="188"/>
      <c r="E1062" s="88">
        <v>0</v>
      </c>
      <c r="F1062" s="188"/>
      <c r="G1062" s="192"/>
    </row>
    <row r="1063" spans="1:7" ht="13.5">
      <c r="A1063" s="188"/>
      <c r="B1063" s="83" t="s">
        <v>71</v>
      </c>
      <c r="C1063" s="188"/>
      <c r="D1063" s="188"/>
      <c r="E1063" s="88">
        <v>0</v>
      </c>
      <c r="F1063" s="188"/>
      <c r="G1063" s="192"/>
    </row>
    <row r="1064" spans="1:7" ht="13.5">
      <c r="A1064" s="188"/>
      <c r="B1064" s="83" t="s">
        <v>72</v>
      </c>
      <c r="C1064" s="188"/>
      <c r="D1064" s="188"/>
      <c r="E1064" s="88">
        <v>0</v>
      </c>
      <c r="F1064" s="188"/>
      <c r="G1064" s="192"/>
    </row>
    <row r="1065" spans="1:7" ht="13.5">
      <c r="A1065" s="188"/>
      <c r="B1065" s="83" t="s">
        <v>947</v>
      </c>
      <c r="C1065" s="188"/>
      <c r="D1065" s="188"/>
      <c r="E1065" s="88">
        <v>0</v>
      </c>
      <c r="F1065" s="188"/>
      <c r="G1065" s="192"/>
    </row>
    <row r="1066" spans="1:7" ht="13.5">
      <c r="A1066" s="188"/>
      <c r="B1066" s="83" t="s">
        <v>948</v>
      </c>
      <c r="C1066" s="188"/>
      <c r="D1066" s="188"/>
      <c r="E1066" s="88">
        <v>0</v>
      </c>
      <c r="F1066" s="188"/>
      <c r="G1066" s="192"/>
    </row>
    <row r="1067" spans="1:7" ht="13.5">
      <c r="A1067" s="188"/>
      <c r="B1067" s="83" t="s">
        <v>949</v>
      </c>
      <c r="C1067" s="188"/>
      <c r="D1067" s="188"/>
      <c r="E1067" s="88">
        <v>0</v>
      </c>
      <c r="F1067" s="188"/>
      <c r="G1067" s="192"/>
    </row>
    <row r="1068" spans="1:7" ht="13.5">
      <c r="A1068" s="188"/>
      <c r="B1068" s="83" t="s">
        <v>950</v>
      </c>
      <c r="C1068" s="188"/>
      <c r="D1068" s="188"/>
      <c r="E1068" s="88">
        <v>51</v>
      </c>
      <c r="F1068" s="188"/>
      <c r="G1068" s="188"/>
    </row>
    <row r="1069" spans="1:7" ht="13.5">
      <c r="A1069" s="188"/>
      <c r="B1069" s="83" t="s">
        <v>951</v>
      </c>
      <c r="C1069" s="188"/>
      <c r="D1069" s="188"/>
      <c r="E1069" s="88">
        <v>118</v>
      </c>
      <c r="F1069" s="188"/>
      <c r="G1069" s="192"/>
    </row>
    <row r="1070" spans="1:7" ht="13.5">
      <c r="A1070" s="188"/>
      <c r="B1070" s="83" t="s">
        <v>952</v>
      </c>
      <c r="C1070" s="188"/>
      <c r="D1070" s="188"/>
      <c r="E1070" s="88">
        <v>2667</v>
      </c>
      <c r="F1070" s="188"/>
      <c r="G1070" s="192">
        <v>1.1320033955857385</v>
      </c>
    </row>
    <row r="1071" spans="1:7" ht="13.5">
      <c r="A1071" s="188"/>
      <c r="B1071" s="83" t="s">
        <v>953</v>
      </c>
      <c r="C1071" s="188"/>
      <c r="D1071" s="188"/>
      <c r="E1071" s="88">
        <v>0</v>
      </c>
      <c r="F1071" s="188"/>
      <c r="G1071" s="192"/>
    </row>
    <row r="1072" spans="1:7" ht="13.5">
      <c r="A1072" s="188"/>
      <c r="B1072" s="83" t="s">
        <v>954</v>
      </c>
      <c r="C1072" s="188"/>
      <c r="D1072" s="188"/>
      <c r="E1072" s="88">
        <v>557</v>
      </c>
      <c r="F1072" s="188"/>
      <c r="G1072" s="192"/>
    </row>
    <row r="1073" spans="1:7" ht="13.5">
      <c r="A1073" s="188"/>
      <c r="B1073" s="83" t="s">
        <v>955</v>
      </c>
      <c r="C1073" s="188"/>
      <c r="D1073" s="188"/>
      <c r="E1073" s="88">
        <v>0</v>
      </c>
      <c r="F1073" s="188"/>
      <c r="G1073" s="188"/>
    </row>
    <row r="1074" spans="1:7" ht="13.5">
      <c r="A1074" s="188"/>
      <c r="B1074" s="83" t="s">
        <v>956</v>
      </c>
      <c r="C1074" s="188"/>
      <c r="D1074" s="188"/>
      <c r="E1074" s="88">
        <v>0</v>
      </c>
      <c r="F1074" s="188"/>
      <c r="G1074" s="188"/>
    </row>
    <row r="1075" spans="1:7" ht="13.5">
      <c r="A1075" s="188"/>
      <c r="B1075" s="83" t="s">
        <v>957</v>
      </c>
      <c r="C1075" s="188"/>
      <c r="D1075" s="188"/>
      <c r="E1075" s="88">
        <v>0</v>
      </c>
      <c r="F1075" s="188"/>
      <c r="G1075" s="188"/>
    </row>
    <row r="1076" spans="1:7" ht="13.5">
      <c r="A1076" s="188"/>
      <c r="B1076" s="83" t="s">
        <v>958</v>
      </c>
      <c r="C1076" s="188"/>
      <c r="D1076" s="188"/>
      <c r="E1076" s="88">
        <v>500</v>
      </c>
      <c r="F1076" s="188"/>
      <c r="G1076" s="192">
        <v>1</v>
      </c>
    </row>
    <row r="1077" spans="1:7" ht="13.5">
      <c r="A1077" s="188"/>
      <c r="B1077" s="83" t="s">
        <v>959</v>
      </c>
      <c r="C1077" s="188">
        <v>0</v>
      </c>
      <c r="D1077" s="88">
        <v>87010</v>
      </c>
      <c r="E1077" s="88">
        <v>6</v>
      </c>
      <c r="F1077" s="188"/>
      <c r="G1077" s="188"/>
    </row>
    <row r="1078" spans="1:7" ht="13.5">
      <c r="A1078" s="188" t="s">
        <v>896</v>
      </c>
      <c r="B1078" s="83" t="s">
        <v>961</v>
      </c>
      <c r="C1078" s="88">
        <v>212551</v>
      </c>
      <c r="D1078" s="88">
        <v>64569</v>
      </c>
      <c r="E1078" s="88">
        <v>61260</v>
      </c>
      <c r="F1078" s="192">
        <v>0.9487</v>
      </c>
      <c r="G1078" s="192">
        <v>1.1007888447646943</v>
      </c>
    </row>
    <row r="1079" spans="1:7" ht="13.5">
      <c r="A1079" s="188"/>
      <c r="B1079" s="83" t="s">
        <v>962</v>
      </c>
      <c r="C1079" s="88">
        <v>160248</v>
      </c>
      <c r="D1079" s="88">
        <v>8780</v>
      </c>
      <c r="E1079" s="88">
        <v>6082</v>
      </c>
      <c r="F1079" s="192">
        <v>0.6927</v>
      </c>
      <c r="G1079" s="192">
        <v>0.7752708731676227</v>
      </c>
    </row>
    <row r="1080" spans="1:7" ht="13.5">
      <c r="A1080" s="188"/>
      <c r="B1080" s="83" t="s">
        <v>963</v>
      </c>
      <c r="C1080" s="188"/>
      <c r="D1080" s="188"/>
      <c r="E1080" s="88">
        <v>0</v>
      </c>
      <c r="F1080" s="188"/>
      <c r="G1080" s="188"/>
    </row>
    <row r="1081" spans="1:7" ht="13.5">
      <c r="A1081" s="188"/>
      <c r="B1081" s="83" t="s">
        <v>964</v>
      </c>
      <c r="C1081" s="188"/>
      <c r="D1081" s="188"/>
      <c r="E1081" s="88">
        <v>0</v>
      </c>
      <c r="F1081" s="188"/>
      <c r="G1081" s="188"/>
    </row>
    <row r="1082" spans="1:7" ht="13.5">
      <c r="A1082" s="188"/>
      <c r="B1082" s="83" t="s">
        <v>965</v>
      </c>
      <c r="C1082" s="188"/>
      <c r="D1082" s="188"/>
      <c r="E1082" s="88">
        <v>0</v>
      </c>
      <c r="F1082" s="188"/>
      <c r="G1082" s="192">
        <v>0</v>
      </c>
    </row>
    <row r="1083" spans="1:7" ht="13.5">
      <c r="A1083" s="188"/>
      <c r="B1083" s="83" t="s">
        <v>966</v>
      </c>
      <c r="C1083" s="188"/>
      <c r="D1083" s="188"/>
      <c r="E1083" s="88">
        <v>0</v>
      </c>
      <c r="F1083" s="188"/>
      <c r="G1083" s="188"/>
    </row>
    <row r="1084" spans="1:7" ht="13.5">
      <c r="A1084" s="188"/>
      <c r="B1084" s="83" t="s">
        <v>967</v>
      </c>
      <c r="C1084" s="188"/>
      <c r="D1084" s="188"/>
      <c r="E1084" s="88">
        <v>3045</v>
      </c>
      <c r="F1084" s="188"/>
      <c r="G1084" s="192"/>
    </row>
    <row r="1085" spans="1:7" ht="13.5">
      <c r="A1085" s="188"/>
      <c r="B1085" s="83" t="s">
        <v>968</v>
      </c>
      <c r="C1085" s="188"/>
      <c r="D1085" s="188"/>
      <c r="E1085" s="88">
        <v>0</v>
      </c>
      <c r="F1085" s="188"/>
      <c r="G1085" s="188"/>
    </row>
    <row r="1086" spans="1:7" ht="13.5">
      <c r="A1086" s="188"/>
      <c r="B1086" s="83" t="s">
        <v>969</v>
      </c>
      <c r="C1086" s="188"/>
      <c r="D1086" s="188"/>
      <c r="E1086" s="88">
        <v>0</v>
      </c>
      <c r="F1086" s="188"/>
      <c r="G1086" s="188"/>
    </row>
    <row r="1087" spans="1:7" ht="13.5">
      <c r="A1087" s="188"/>
      <c r="B1087" s="83" t="s">
        <v>970</v>
      </c>
      <c r="C1087" s="188"/>
      <c r="D1087" s="188"/>
      <c r="E1087" s="88">
        <v>3037</v>
      </c>
      <c r="F1087" s="188"/>
      <c r="G1087" s="192">
        <v>16.505434782608695</v>
      </c>
    </row>
    <row r="1088" spans="1:7" ht="13.5">
      <c r="A1088" s="188"/>
      <c r="B1088" s="83" t="s">
        <v>971</v>
      </c>
      <c r="C1088" s="88">
        <v>50334</v>
      </c>
      <c r="D1088" s="88">
        <v>55789</v>
      </c>
      <c r="E1088" s="88">
        <v>55178</v>
      </c>
      <c r="F1088" s="192">
        <v>0.989</v>
      </c>
      <c r="G1088" s="192">
        <v>1.154206584947496</v>
      </c>
    </row>
    <row r="1089" spans="1:7" ht="13.5">
      <c r="A1089" s="188"/>
      <c r="B1089" s="83" t="s">
        <v>972</v>
      </c>
      <c r="C1089" s="188"/>
      <c r="D1089" s="88"/>
      <c r="E1089" s="88">
        <v>55203</v>
      </c>
      <c r="F1089" s="188"/>
      <c r="G1089" s="192">
        <v>1.1547295318579258</v>
      </c>
    </row>
    <row r="1090" spans="1:7" ht="13.5">
      <c r="A1090" s="188"/>
      <c r="B1090" s="83" t="s">
        <v>973</v>
      </c>
      <c r="C1090" s="188"/>
      <c r="D1090" s="188"/>
      <c r="E1090" s="88">
        <v>0</v>
      </c>
      <c r="F1090" s="188"/>
      <c r="G1090" s="188"/>
    </row>
    <row r="1091" spans="1:7" ht="13.5">
      <c r="A1091" s="188"/>
      <c r="B1091" s="83" t="s">
        <v>974</v>
      </c>
      <c r="C1091" s="188"/>
      <c r="D1091" s="188"/>
      <c r="E1091" s="88">
        <v>-25</v>
      </c>
      <c r="F1091" s="188"/>
      <c r="G1091" s="188"/>
    </row>
    <row r="1092" spans="1:7" ht="13.5">
      <c r="A1092" s="188"/>
      <c r="B1092" s="83" t="s">
        <v>975</v>
      </c>
      <c r="C1092" s="88">
        <v>1969</v>
      </c>
      <c r="D1092" s="188">
        <v>0</v>
      </c>
      <c r="E1092" s="88">
        <v>0</v>
      </c>
      <c r="F1092" s="188"/>
      <c r="G1092" s="188"/>
    </row>
    <row r="1093" spans="1:7" ht="13.5">
      <c r="A1093" s="188"/>
      <c r="B1093" s="83" t="s">
        <v>976</v>
      </c>
      <c r="C1093" s="188"/>
      <c r="D1093" s="188"/>
      <c r="E1093" s="88">
        <v>0</v>
      </c>
      <c r="F1093" s="188"/>
      <c r="G1093" s="192"/>
    </row>
    <row r="1094" spans="1:7" ht="13.5">
      <c r="A1094" s="188"/>
      <c r="B1094" s="83" t="s">
        <v>977</v>
      </c>
      <c r="C1094" s="188"/>
      <c r="D1094" s="188"/>
      <c r="E1094" s="88">
        <v>0</v>
      </c>
      <c r="F1094" s="188"/>
      <c r="G1094" s="192"/>
    </row>
    <row r="1095" spans="1:7" ht="13.5">
      <c r="A1095" s="188" t="s">
        <v>960</v>
      </c>
      <c r="B1095" s="83" t="s">
        <v>979</v>
      </c>
      <c r="C1095" s="88">
        <v>44539</v>
      </c>
      <c r="D1095" s="88">
        <v>68260</v>
      </c>
      <c r="E1095" s="88">
        <v>68097</v>
      </c>
      <c r="F1095" s="192">
        <v>0.9976</v>
      </c>
      <c r="G1095" s="192">
        <v>1.3736988622609538</v>
      </c>
    </row>
    <row r="1096" spans="1:7" ht="13.5">
      <c r="A1096" s="188"/>
      <c r="B1096" s="83" t="s">
        <v>980</v>
      </c>
      <c r="C1096" s="88">
        <v>38430</v>
      </c>
      <c r="D1096" s="88">
        <v>57845</v>
      </c>
      <c r="E1096" s="88">
        <v>57782</v>
      </c>
      <c r="F1096" s="192">
        <v>0.9989</v>
      </c>
      <c r="G1096" s="192">
        <v>1.3088545088001449</v>
      </c>
    </row>
    <row r="1097" spans="1:7" ht="13.5">
      <c r="A1097" s="188"/>
      <c r="B1097" s="83" t="s">
        <v>70</v>
      </c>
      <c r="C1097" s="188"/>
      <c r="D1097" s="188"/>
      <c r="E1097" s="88">
        <v>685</v>
      </c>
      <c r="F1097" s="188"/>
      <c r="G1097" s="192">
        <v>1.1649659863945578</v>
      </c>
    </row>
    <row r="1098" spans="1:7" ht="13.5">
      <c r="A1098" s="188"/>
      <c r="B1098" s="83" t="s">
        <v>71</v>
      </c>
      <c r="C1098" s="188"/>
      <c r="D1098" s="188"/>
      <c r="E1098" s="88">
        <v>0</v>
      </c>
      <c r="F1098" s="188"/>
      <c r="G1098" s="192">
        <v>0</v>
      </c>
    </row>
    <row r="1099" spans="1:7" ht="13.5">
      <c r="A1099" s="188"/>
      <c r="B1099" s="83" t="s">
        <v>72</v>
      </c>
      <c r="C1099" s="188"/>
      <c r="D1099" s="188"/>
      <c r="E1099" s="88">
        <v>296</v>
      </c>
      <c r="F1099" s="188"/>
      <c r="G1099" s="192">
        <v>1.4874371859296482</v>
      </c>
    </row>
    <row r="1100" spans="1:7" ht="13.5">
      <c r="A1100" s="188"/>
      <c r="B1100" s="83" t="s">
        <v>981</v>
      </c>
      <c r="C1100" s="188"/>
      <c r="D1100" s="188"/>
      <c r="E1100" s="88">
        <v>0</v>
      </c>
      <c r="F1100" s="188"/>
      <c r="G1100" s="192"/>
    </row>
    <row r="1101" spans="1:7" ht="13.5">
      <c r="A1101" s="188"/>
      <c r="B1101" s="83" t="s">
        <v>982</v>
      </c>
      <c r="C1101" s="188"/>
      <c r="D1101" s="188"/>
      <c r="E1101" s="88">
        <v>0</v>
      </c>
      <c r="F1101" s="188"/>
      <c r="G1101" s="192"/>
    </row>
    <row r="1102" spans="1:7" ht="13.5">
      <c r="A1102" s="188"/>
      <c r="B1102" s="83" t="s">
        <v>983</v>
      </c>
      <c r="C1102" s="188"/>
      <c r="D1102" s="188"/>
      <c r="E1102" s="88">
        <v>44</v>
      </c>
      <c r="F1102" s="188"/>
      <c r="G1102" s="192">
        <v>1</v>
      </c>
    </row>
    <row r="1103" spans="1:7" ht="13.5">
      <c r="A1103" s="188"/>
      <c r="B1103" s="83" t="s">
        <v>984</v>
      </c>
      <c r="C1103" s="188"/>
      <c r="D1103" s="188"/>
      <c r="E1103" s="88">
        <v>0</v>
      </c>
      <c r="F1103" s="188"/>
      <c r="G1103" s="192"/>
    </row>
    <row r="1104" spans="1:7" ht="13.5">
      <c r="A1104" s="188"/>
      <c r="B1104" s="83" t="s">
        <v>985</v>
      </c>
      <c r="C1104" s="188"/>
      <c r="D1104" s="188"/>
      <c r="E1104" s="88">
        <v>2412</v>
      </c>
      <c r="F1104" s="188"/>
      <c r="G1104" s="192">
        <v>0.8204081632653061</v>
      </c>
    </row>
    <row r="1105" spans="1:7" ht="13.5">
      <c r="A1105" s="188"/>
      <c r="B1105" s="83" t="s">
        <v>986</v>
      </c>
      <c r="C1105" s="188"/>
      <c r="D1105" s="188"/>
      <c r="E1105" s="88">
        <v>0</v>
      </c>
      <c r="F1105" s="188"/>
      <c r="G1105" s="192"/>
    </row>
    <row r="1106" spans="1:7" ht="13.5">
      <c r="A1106" s="188"/>
      <c r="B1106" s="83" t="s">
        <v>987</v>
      </c>
      <c r="C1106" s="188"/>
      <c r="D1106" s="188"/>
      <c r="E1106" s="88">
        <v>0</v>
      </c>
      <c r="F1106" s="188"/>
      <c r="G1106" s="192"/>
    </row>
    <row r="1107" spans="1:7" ht="13.5">
      <c r="A1107" s="188"/>
      <c r="B1107" s="83" t="s">
        <v>988</v>
      </c>
      <c r="C1107" s="188"/>
      <c r="D1107" s="188"/>
      <c r="E1107" s="88">
        <v>49094</v>
      </c>
      <c r="F1107" s="188"/>
      <c r="G1107" s="192">
        <v>1.237996772241275</v>
      </c>
    </row>
    <row r="1108" spans="1:7" ht="13.5">
      <c r="A1108" s="188"/>
      <c r="B1108" s="83" t="s">
        <v>989</v>
      </c>
      <c r="C1108" s="188"/>
      <c r="D1108" s="188"/>
      <c r="E1108" s="88">
        <v>3030</v>
      </c>
      <c r="F1108" s="188"/>
      <c r="G1108" s="192"/>
    </row>
    <row r="1109" spans="1:7" ht="13.5">
      <c r="A1109" s="188"/>
      <c r="B1109" s="83" t="s">
        <v>79</v>
      </c>
      <c r="C1109" s="188"/>
      <c r="D1109" s="188"/>
      <c r="E1109" s="88">
        <v>0</v>
      </c>
      <c r="F1109" s="188"/>
      <c r="G1109" s="192"/>
    </row>
    <row r="1110" spans="1:7" ht="13.5">
      <c r="A1110" s="188"/>
      <c r="B1110" s="83" t="s">
        <v>990</v>
      </c>
      <c r="C1110" s="188"/>
      <c r="D1110" s="188"/>
      <c r="E1110" s="88">
        <v>2221</v>
      </c>
      <c r="F1110" s="188"/>
      <c r="G1110" s="192">
        <v>3.172857142857143</v>
      </c>
    </row>
    <row r="1111" spans="1:7" ht="13.5">
      <c r="A1111" s="188"/>
      <c r="B1111" s="83" t="s">
        <v>991</v>
      </c>
      <c r="C1111" s="188"/>
      <c r="D1111" s="188"/>
      <c r="E1111" s="88">
        <v>0</v>
      </c>
      <c r="F1111" s="188"/>
      <c r="G1111" s="188"/>
    </row>
    <row r="1112" spans="1:7" ht="13.5">
      <c r="A1112" s="188"/>
      <c r="B1112" s="83" t="s">
        <v>70</v>
      </c>
      <c r="C1112" s="188"/>
      <c r="D1112" s="188"/>
      <c r="E1112" s="88">
        <v>0</v>
      </c>
      <c r="F1112" s="188"/>
      <c r="G1112" s="188"/>
    </row>
    <row r="1113" spans="1:7" ht="13.5">
      <c r="A1113" s="188"/>
      <c r="B1113" s="83" t="s">
        <v>71</v>
      </c>
      <c r="C1113" s="188"/>
      <c r="D1113" s="188"/>
      <c r="E1113" s="88">
        <v>0</v>
      </c>
      <c r="F1113" s="188"/>
      <c r="G1113" s="192"/>
    </row>
    <row r="1114" spans="1:7" ht="13.5">
      <c r="A1114" s="188"/>
      <c r="B1114" s="83" t="s">
        <v>72</v>
      </c>
      <c r="C1114" s="188"/>
      <c r="D1114" s="188"/>
      <c r="E1114" s="88">
        <v>0</v>
      </c>
      <c r="F1114" s="188"/>
      <c r="G1114" s="192"/>
    </row>
    <row r="1115" spans="1:7" ht="13.5">
      <c r="A1115" s="188"/>
      <c r="B1115" s="83" t="s">
        <v>992</v>
      </c>
      <c r="C1115" s="188"/>
      <c r="D1115" s="188"/>
      <c r="E1115" s="88">
        <v>0</v>
      </c>
      <c r="F1115" s="188"/>
      <c r="G1115" s="192"/>
    </row>
    <row r="1116" spans="1:7" ht="13.5">
      <c r="A1116" s="188"/>
      <c r="B1116" s="83" t="s">
        <v>993</v>
      </c>
      <c r="C1116" s="188"/>
      <c r="D1116" s="188"/>
      <c r="E1116" s="88">
        <v>0</v>
      </c>
      <c r="F1116" s="188"/>
      <c r="G1116" s="192"/>
    </row>
    <row r="1117" spans="1:7" ht="13.5">
      <c r="A1117" s="188"/>
      <c r="B1117" s="83" t="s">
        <v>994</v>
      </c>
      <c r="C1117" s="188"/>
      <c r="D1117" s="188"/>
      <c r="E1117" s="88">
        <v>0</v>
      </c>
      <c r="F1117" s="188"/>
      <c r="G1117" s="192"/>
    </row>
    <row r="1118" spans="1:7" ht="13.5">
      <c r="A1118" s="188"/>
      <c r="B1118" s="83" t="s">
        <v>995</v>
      </c>
      <c r="C1118" s="188"/>
      <c r="D1118" s="188"/>
      <c r="E1118" s="88">
        <v>0</v>
      </c>
      <c r="F1118" s="188"/>
      <c r="G1118" s="188"/>
    </row>
    <row r="1119" spans="1:7" ht="13.5">
      <c r="A1119" s="188"/>
      <c r="B1119" s="83" t="s">
        <v>996</v>
      </c>
      <c r="C1119" s="188"/>
      <c r="D1119" s="188"/>
      <c r="E1119" s="88">
        <v>0</v>
      </c>
      <c r="F1119" s="188"/>
      <c r="G1119" s="192"/>
    </row>
    <row r="1120" spans="1:7" ht="13.5">
      <c r="A1120" s="188"/>
      <c r="B1120" s="83" t="s">
        <v>997</v>
      </c>
      <c r="C1120" s="188"/>
      <c r="D1120" s="188"/>
      <c r="E1120" s="88">
        <v>0</v>
      </c>
      <c r="F1120" s="188"/>
      <c r="G1120" s="192"/>
    </row>
    <row r="1121" spans="1:7" ht="13.5">
      <c r="A1121" s="188"/>
      <c r="B1121" s="83" t="s">
        <v>998</v>
      </c>
      <c r="C1121" s="188"/>
      <c r="D1121" s="188"/>
      <c r="E1121" s="88">
        <v>0</v>
      </c>
      <c r="F1121" s="188"/>
      <c r="G1121" s="192"/>
    </row>
    <row r="1122" spans="1:7" ht="13.5">
      <c r="A1122" s="188"/>
      <c r="B1122" s="193" t="s">
        <v>999</v>
      </c>
      <c r="C1122" s="188"/>
      <c r="D1122" s="188"/>
      <c r="E1122" s="88">
        <v>0</v>
      </c>
      <c r="F1122" s="188"/>
      <c r="G1122" s="192"/>
    </row>
    <row r="1123" spans="1:7" ht="13.5">
      <c r="A1123" s="188"/>
      <c r="B1123" s="193" t="s">
        <v>79</v>
      </c>
      <c r="C1123" s="188"/>
      <c r="D1123" s="188"/>
      <c r="E1123" s="88">
        <v>0</v>
      </c>
      <c r="F1123" s="188"/>
      <c r="G1123" s="192"/>
    </row>
    <row r="1124" spans="1:7" ht="13.5">
      <c r="A1124" s="188"/>
      <c r="B1124" s="193" t="s">
        <v>1000</v>
      </c>
      <c r="C1124" s="188"/>
      <c r="D1124" s="188"/>
      <c r="E1124" s="88">
        <v>0</v>
      </c>
      <c r="F1124" s="188"/>
      <c r="G1124" s="192"/>
    </row>
    <row r="1125" spans="1:7" ht="13.5">
      <c r="A1125" s="188"/>
      <c r="B1125" s="193" t="s">
        <v>1001</v>
      </c>
      <c r="C1125" s="188"/>
      <c r="D1125" s="188"/>
      <c r="E1125" s="88">
        <v>0</v>
      </c>
      <c r="F1125" s="188"/>
      <c r="G1125" s="192"/>
    </row>
    <row r="1126" spans="1:7" ht="13.5">
      <c r="A1126" s="188"/>
      <c r="B1126" s="193" t="s">
        <v>1002</v>
      </c>
      <c r="C1126" s="188"/>
      <c r="D1126" s="188"/>
      <c r="E1126" s="88">
        <v>0</v>
      </c>
      <c r="F1126" s="188"/>
      <c r="G1126" s="192"/>
    </row>
    <row r="1127" spans="1:7" ht="13.5">
      <c r="A1127" s="188"/>
      <c r="B1127" s="193" t="s">
        <v>1003</v>
      </c>
      <c r="C1127" s="188"/>
      <c r="D1127" s="188"/>
      <c r="E1127" s="88">
        <v>0</v>
      </c>
      <c r="F1127" s="188"/>
      <c r="G1127" s="188"/>
    </row>
    <row r="1128" spans="1:7" ht="13.5">
      <c r="A1128" s="188"/>
      <c r="B1128" s="193" t="s">
        <v>1004</v>
      </c>
      <c r="C1128" s="188"/>
      <c r="D1128" s="188"/>
      <c r="E1128" s="88">
        <v>0</v>
      </c>
      <c r="F1128" s="188"/>
      <c r="G1128" s="188"/>
    </row>
    <row r="1129" spans="1:7" ht="13.5">
      <c r="A1129" s="188"/>
      <c r="B1129" s="193" t="s">
        <v>1005</v>
      </c>
      <c r="C1129" s="188"/>
      <c r="D1129" s="188"/>
      <c r="E1129" s="88">
        <v>0</v>
      </c>
      <c r="F1129" s="188"/>
      <c r="G1129" s="188"/>
    </row>
    <row r="1130" spans="1:7" ht="13.5">
      <c r="A1130" s="188"/>
      <c r="B1130" s="193" t="s">
        <v>1006</v>
      </c>
      <c r="C1130" s="188"/>
      <c r="D1130" s="188"/>
      <c r="E1130" s="88">
        <v>0</v>
      </c>
      <c r="F1130" s="188"/>
      <c r="G1130" s="192"/>
    </row>
    <row r="1131" spans="1:7" ht="13.5">
      <c r="A1131" s="188"/>
      <c r="B1131" s="193" t="s">
        <v>1007</v>
      </c>
      <c r="C1131" s="88">
        <v>2000</v>
      </c>
      <c r="D1131" s="88">
        <v>3763</v>
      </c>
      <c r="E1131" s="88">
        <v>3663</v>
      </c>
      <c r="F1131" s="192">
        <v>0.9734</v>
      </c>
      <c r="G1131" s="192">
        <v>1.5534351145038168</v>
      </c>
    </row>
    <row r="1132" spans="1:7" ht="13.5">
      <c r="A1132" s="188"/>
      <c r="B1132" s="193" t="s">
        <v>1008</v>
      </c>
      <c r="C1132" s="188"/>
      <c r="D1132" s="188"/>
      <c r="E1132" s="88">
        <v>0</v>
      </c>
      <c r="F1132" s="188"/>
      <c r="G1132" s="192"/>
    </row>
    <row r="1133" spans="1:7" ht="13.5">
      <c r="A1133" s="188"/>
      <c r="B1133" s="193" t="s">
        <v>1009</v>
      </c>
      <c r="C1133" s="188"/>
      <c r="D1133" s="188"/>
      <c r="E1133" s="88">
        <v>0</v>
      </c>
      <c r="F1133" s="188"/>
      <c r="G1133" s="192"/>
    </row>
    <row r="1134" spans="1:7" ht="13.5">
      <c r="A1134" s="188"/>
      <c r="B1134" s="193" t="s">
        <v>1010</v>
      </c>
      <c r="C1134" s="188"/>
      <c r="D1134" s="188"/>
      <c r="E1134" s="88">
        <v>3663</v>
      </c>
      <c r="F1134" s="188"/>
      <c r="G1134" s="192">
        <v>1.5534351145038168</v>
      </c>
    </row>
    <row r="1135" spans="1:7" ht="13.5">
      <c r="A1135" s="188"/>
      <c r="B1135" s="193" t="s">
        <v>1011</v>
      </c>
      <c r="C1135" s="188"/>
      <c r="D1135" s="188"/>
      <c r="E1135" s="88">
        <v>0</v>
      </c>
      <c r="F1135" s="188"/>
      <c r="G1135" s="188"/>
    </row>
    <row r="1136" spans="1:7" ht="13.5">
      <c r="A1136" s="188"/>
      <c r="B1136" s="193" t="s">
        <v>1012</v>
      </c>
      <c r="C1136" s="188"/>
      <c r="D1136" s="188"/>
      <c r="E1136" s="88">
        <v>0</v>
      </c>
      <c r="F1136" s="188"/>
      <c r="G1136" s="192"/>
    </row>
    <row r="1137" spans="1:7" ht="13.5">
      <c r="A1137" s="188"/>
      <c r="B1137" s="193" t="s">
        <v>1013</v>
      </c>
      <c r="C1137" s="88">
        <v>4109</v>
      </c>
      <c r="D1137" s="88">
        <v>6652</v>
      </c>
      <c r="E1137" s="88">
        <v>6652</v>
      </c>
      <c r="F1137" s="192">
        <v>1</v>
      </c>
      <c r="G1137" s="192">
        <v>2.168894685360287</v>
      </c>
    </row>
    <row r="1138" spans="1:7" ht="13.5">
      <c r="A1138" s="188"/>
      <c r="B1138" s="193" t="s">
        <v>1014</v>
      </c>
      <c r="C1138" s="188"/>
      <c r="D1138" s="188"/>
      <c r="E1138" s="88">
        <v>0</v>
      </c>
      <c r="F1138" s="188"/>
      <c r="G1138" s="192"/>
    </row>
    <row r="1139" spans="1:7" ht="13.5">
      <c r="A1139" s="188"/>
      <c r="B1139" s="193" t="s">
        <v>1015</v>
      </c>
      <c r="C1139" s="188"/>
      <c r="D1139" s="188"/>
      <c r="E1139" s="88">
        <v>0</v>
      </c>
      <c r="F1139" s="188"/>
      <c r="G1139" s="192"/>
    </row>
    <row r="1140" spans="1:7" ht="13.5">
      <c r="A1140" s="188"/>
      <c r="B1140" s="193" t="s">
        <v>1016</v>
      </c>
      <c r="C1140" s="188"/>
      <c r="D1140" s="188"/>
      <c r="E1140" s="88">
        <v>33</v>
      </c>
      <c r="F1140" s="188"/>
      <c r="G1140" s="192"/>
    </row>
    <row r="1141" spans="1:7" ht="13.5">
      <c r="A1141" s="188"/>
      <c r="B1141" s="193" t="s">
        <v>1017</v>
      </c>
      <c r="C1141" s="188"/>
      <c r="D1141" s="188"/>
      <c r="E1141" s="88">
        <v>6551</v>
      </c>
      <c r="F1141" s="188"/>
      <c r="G1141" s="192">
        <v>2.183666666666667</v>
      </c>
    </row>
    <row r="1142" spans="1:7" ht="13.5">
      <c r="A1142" s="188"/>
      <c r="B1142" s="193" t="s">
        <v>1018</v>
      </c>
      <c r="C1142" s="188"/>
      <c r="D1142" s="188"/>
      <c r="E1142" s="88">
        <v>0</v>
      </c>
      <c r="F1142" s="188"/>
      <c r="G1142" s="192"/>
    </row>
    <row r="1143" spans="1:7" ht="13.5">
      <c r="A1143" s="188"/>
      <c r="B1143" s="193" t="s">
        <v>1019</v>
      </c>
      <c r="C1143" s="188"/>
      <c r="D1143" s="188"/>
      <c r="E1143" s="88">
        <v>0</v>
      </c>
      <c r="F1143" s="188"/>
      <c r="G1143" s="192"/>
    </row>
    <row r="1144" spans="1:7" ht="13.5">
      <c r="A1144" s="188"/>
      <c r="B1144" s="193" t="s">
        <v>1020</v>
      </c>
      <c r="C1144" s="188"/>
      <c r="D1144" s="188"/>
      <c r="E1144" s="88">
        <v>0</v>
      </c>
      <c r="F1144" s="188"/>
      <c r="G1144" s="188"/>
    </row>
    <row r="1145" spans="1:7" ht="13.5">
      <c r="A1145" s="188"/>
      <c r="B1145" s="193" t="s">
        <v>1021</v>
      </c>
      <c r="C1145" s="188"/>
      <c r="D1145" s="188"/>
      <c r="E1145" s="88">
        <v>68</v>
      </c>
      <c r="F1145" s="188"/>
      <c r="G1145" s="192">
        <v>1.0149253731343284</v>
      </c>
    </row>
    <row r="1146" spans="1:7" ht="13.5">
      <c r="A1146" s="188"/>
      <c r="B1146" s="193" t="s">
        <v>1022</v>
      </c>
      <c r="C1146" s="188"/>
      <c r="D1146" s="188"/>
      <c r="E1146" s="88">
        <v>0</v>
      </c>
      <c r="F1146" s="188"/>
      <c r="G1146" s="192"/>
    </row>
    <row r="1147" spans="1:7" ht="13.5">
      <c r="A1147" s="188"/>
      <c r="B1147" s="193" t="s">
        <v>1023</v>
      </c>
      <c r="C1147" s="188"/>
      <c r="D1147" s="188"/>
      <c r="E1147" s="88">
        <v>0</v>
      </c>
      <c r="F1147" s="188"/>
      <c r="G1147" s="192"/>
    </row>
    <row r="1148" spans="1:7" ht="13.5">
      <c r="A1148" s="188"/>
      <c r="B1148" s="193" t="s">
        <v>1024</v>
      </c>
      <c r="C1148" s="188"/>
      <c r="D1148" s="188"/>
      <c r="E1148" s="88">
        <v>0</v>
      </c>
      <c r="F1148" s="188"/>
      <c r="G1148" s="192"/>
    </row>
    <row r="1149" spans="1:7" ht="13.5">
      <c r="A1149" s="188" t="s">
        <v>978</v>
      </c>
      <c r="B1149" s="193" t="s">
        <v>1026</v>
      </c>
      <c r="C1149" s="88"/>
      <c r="D1149" s="88"/>
      <c r="E1149" s="88">
        <v>50141</v>
      </c>
      <c r="F1149" s="192"/>
      <c r="G1149" s="192">
        <v>0.07177519095770873</v>
      </c>
    </row>
    <row r="1150" spans="1:7" ht="13.5">
      <c r="A1150" s="188"/>
      <c r="B1150" s="193" t="s">
        <v>1027</v>
      </c>
      <c r="C1150" s="88"/>
      <c r="D1150" s="88"/>
      <c r="E1150" s="88">
        <v>50141</v>
      </c>
      <c r="F1150" s="192"/>
      <c r="G1150" s="192"/>
    </row>
    <row r="1151" spans="1:7" ht="13.5">
      <c r="A1151" s="188"/>
      <c r="B1151" s="193" t="s">
        <v>1028</v>
      </c>
      <c r="C1151" s="188"/>
      <c r="D1151" s="188"/>
      <c r="E1151" s="88">
        <v>50141</v>
      </c>
      <c r="F1151" s="188"/>
      <c r="G1151" s="192"/>
    </row>
    <row r="1152" spans="1:7" ht="13.5">
      <c r="A1152" s="188"/>
      <c r="B1152" s="193" t="s">
        <v>1029</v>
      </c>
      <c r="C1152" s="88"/>
      <c r="D1152" s="88"/>
      <c r="E1152" s="88">
        <v>50141</v>
      </c>
      <c r="F1152" s="192"/>
      <c r="G1152" s="192"/>
    </row>
    <row r="1153" spans="1:7" ht="13.5">
      <c r="A1153" s="188"/>
      <c r="B1153" s="193" t="s">
        <v>1030</v>
      </c>
      <c r="C1153" s="88"/>
      <c r="D1153" s="88"/>
      <c r="E1153" s="88">
        <v>0</v>
      </c>
      <c r="F1153" s="192"/>
      <c r="G1153" s="192">
        <v>0</v>
      </c>
    </row>
    <row r="1154" spans="1:7" ht="13.5">
      <c r="A1154" s="188"/>
      <c r="B1154" s="193" t="s">
        <v>1031</v>
      </c>
      <c r="C1154" s="188"/>
      <c r="D1154" s="188"/>
      <c r="E1154" s="88">
        <v>0</v>
      </c>
      <c r="F1154" s="188"/>
      <c r="G1154" s="188"/>
    </row>
    <row r="1155" spans="1:7" ht="13.5">
      <c r="A1155" s="188"/>
      <c r="B1155" s="193" t="s">
        <v>1032</v>
      </c>
      <c r="C1155" s="188"/>
      <c r="D1155" s="188"/>
      <c r="E1155" s="88">
        <v>0</v>
      </c>
      <c r="F1155" s="188"/>
      <c r="G1155" s="188"/>
    </row>
    <row r="1156" spans="1:7" ht="13.5">
      <c r="A1156" s="188" t="s">
        <v>1025</v>
      </c>
      <c r="B1156" s="193" t="s">
        <v>1034</v>
      </c>
      <c r="C1156" s="188"/>
      <c r="D1156" s="188"/>
      <c r="E1156" s="88">
        <v>3482</v>
      </c>
      <c r="F1156" s="188"/>
      <c r="G1156" s="188"/>
    </row>
    <row r="1157" spans="1:7" ht="13.5">
      <c r="A1157" s="188"/>
      <c r="B1157" s="193" t="s">
        <v>1035</v>
      </c>
      <c r="C1157" s="188"/>
      <c r="D1157" s="188"/>
      <c r="E1157" s="88">
        <v>3482</v>
      </c>
      <c r="F1157" s="188"/>
      <c r="G1157" s="188"/>
    </row>
    <row r="1158" spans="1:7" ht="13.5">
      <c r="A1158" s="188"/>
      <c r="B1158" s="193" t="s">
        <v>1036</v>
      </c>
      <c r="C1158" s="188"/>
      <c r="D1158" s="188"/>
      <c r="E1158" s="88">
        <v>3482</v>
      </c>
      <c r="F1158" s="188"/>
      <c r="G1158" s="188"/>
    </row>
    <row r="1159" spans="1:7" ht="13.5">
      <c r="A1159" s="188" t="s">
        <v>1033</v>
      </c>
      <c r="B1159" s="83" t="s">
        <v>1038</v>
      </c>
      <c r="C1159" s="88">
        <v>307550</v>
      </c>
      <c r="D1159" s="88">
        <v>67016</v>
      </c>
      <c r="E1159" s="88">
        <v>42821</v>
      </c>
      <c r="F1159" s="192">
        <v>0.6389</v>
      </c>
      <c r="G1159" s="192">
        <v>0.8803297561777887</v>
      </c>
    </row>
    <row r="1160" spans="1:7" ht="13.5">
      <c r="A1160" s="188"/>
      <c r="B1160" s="193" t="s">
        <v>1039</v>
      </c>
      <c r="C1160" s="188"/>
      <c r="D1160" s="188"/>
      <c r="E1160" s="88">
        <v>42821</v>
      </c>
      <c r="F1160" s="188"/>
      <c r="G1160" s="192">
        <v>0.8803297561777887</v>
      </c>
    </row>
    <row r="1161" spans="1:7" ht="13.5">
      <c r="A1161" s="188"/>
      <c r="B1161" s="193" t="s">
        <v>1040</v>
      </c>
      <c r="C1161" s="188"/>
      <c r="D1161" s="188"/>
      <c r="E1161" s="88">
        <v>42821</v>
      </c>
      <c r="F1161" s="188"/>
      <c r="G1161" s="192">
        <v>0.8803297561777887</v>
      </c>
    </row>
    <row r="1162" spans="1:7" ht="13.5">
      <c r="A1162" s="188"/>
      <c r="B1162" s="150" t="s">
        <v>1041</v>
      </c>
      <c r="C1162" s="88">
        <v>8360000</v>
      </c>
      <c r="D1162" s="88">
        <v>9208668</v>
      </c>
      <c r="E1162" s="88">
        <v>8298833</v>
      </c>
      <c r="F1162" s="192">
        <v>0.9011</v>
      </c>
      <c r="G1162" s="192">
        <v>0.9496428554672619</v>
      </c>
    </row>
    <row r="1163" spans="2:5" ht="13.5">
      <c r="B1163" s="194"/>
      <c r="E1163" s="194"/>
    </row>
    <row r="1164" spans="1:7" ht="37.5" customHeight="1">
      <c r="A1164" s="152" t="s">
        <v>1045</v>
      </c>
      <c r="B1164" s="152"/>
      <c r="C1164" s="152"/>
      <c r="D1164" s="152"/>
      <c r="E1164" s="152"/>
      <c r="F1164" s="152"/>
      <c r="G1164" s="152"/>
    </row>
  </sheetData>
  <sheetProtection/>
  <mergeCells count="2">
    <mergeCell ref="A1:G1"/>
    <mergeCell ref="A1164:G116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SheetLayoutView="100" workbookViewId="0" topLeftCell="A1">
      <selection activeCell="A35" sqref="A35:T68"/>
    </sheetView>
  </sheetViews>
  <sheetFormatPr defaultColWidth="9.00390625" defaultRowHeight="13.5"/>
  <cols>
    <col min="1" max="1" width="44.125" style="168" customWidth="1"/>
    <col min="2" max="2" width="19.125" style="168" customWidth="1"/>
    <col min="3" max="3" width="19.50390625" style="168" customWidth="1"/>
    <col min="4" max="16384" width="9.00390625" style="168" customWidth="1"/>
  </cols>
  <sheetData>
    <row r="1" spans="1:20" ht="22.5">
      <c r="A1" s="127" t="s">
        <v>1056</v>
      </c>
      <c r="B1" s="127"/>
      <c r="C1" s="127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3.5">
      <c r="A2" s="128" t="s">
        <v>1</v>
      </c>
      <c r="B2" s="128"/>
      <c r="C2" s="12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ht="18.75" customHeight="1">
      <c r="A3" s="170" t="s">
        <v>2</v>
      </c>
      <c r="B3" s="170" t="s">
        <v>4</v>
      </c>
      <c r="C3" s="170" t="s">
        <v>33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3.5">
      <c r="A4" s="171" t="s">
        <v>1057</v>
      </c>
      <c r="B4" s="114">
        <v>998741</v>
      </c>
      <c r="C4" s="172">
        <v>1.0000290374001715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3.5">
      <c r="A5" s="173" t="s">
        <v>1058</v>
      </c>
      <c r="B5" s="92">
        <v>824365</v>
      </c>
      <c r="C5" s="174">
        <v>1.0000351798295841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13.5">
      <c r="A6" s="175" t="s">
        <v>1059</v>
      </c>
      <c r="B6" s="88">
        <v>171142</v>
      </c>
      <c r="C6" s="174">
        <v>1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20" ht="13.5">
      <c r="A7" s="175" t="s">
        <v>1060</v>
      </c>
      <c r="B7" s="88">
        <v>3234</v>
      </c>
      <c r="C7" s="174">
        <v>1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</row>
    <row r="8" spans="1:20" ht="13.5">
      <c r="A8" s="175" t="s">
        <v>1061</v>
      </c>
      <c r="B8" s="88">
        <v>0</v>
      </c>
      <c r="C8" s="174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</row>
    <row r="9" spans="1:20" ht="13.5">
      <c r="A9" s="171" t="s">
        <v>1062</v>
      </c>
      <c r="B9" s="114">
        <v>12798070</v>
      </c>
      <c r="C9" s="172">
        <v>1.2414186122532915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</row>
    <row r="10" spans="1:20" ht="13.5">
      <c r="A10" s="175" t="s">
        <v>1063</v>
      </c>
      <c r="B10" s="88">
        <v>251539</v>
      </c>
      <c r="C10" s="174">
        <v>0.9514189641542762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</row>
    <row r="11" spans="1:20" ht="13.5">
      <c r="A11" s="175" t="s">
        <v>1064</v>
      </c>
      <c r="B11" s="88">
        <v>2396446</v>
      </c>
      <c r="C11" s="174">
        <v>1.4702122699386504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1:20" ht="13.5">
      <c r="A12" s="175" t="s">
        <v>1065</v>
      </c>
      <c r="B12" s="88">
        <v>1142309</v>
      </c>
      <c r="C12" s="174">
        <v>1.884065644070592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1:20" ht="13.5">
      <c r="A13" s="175" t="s">
        <v>1066</v>
      </c>
      <c r="B13" s="88">
        <v>859707</v>
      </c>
      <c r="C13" s="174">
        <v>1.029811216789248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1:20" ht="13.5">
      <c r="A14" s="175" t="s">
        <v>1067</v>
      </c>
      <c r="B14" s="88">
        <v>661211</v>
      </c>
      <c r="C14" s="174">
        <v>1.6146197330989096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</row>
    <row r="15" spans="1:20" ht="13.5">
      <c r="A15" s="175" t="s">
        <v>1068</v>
      </c>
      <c r="B15" s="88">
        <v>0</v>
      </c>
      <c r="C15" s="174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ht="13.5">
      <c r="A16" s="175" t="s">
        <v>1069</v>
      </c>
      <c r="B16" s="88">
        <v>75300</v>
      </c>
      <c r="C16" s="174">
        <v>0.984313725490196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ht="13.5">
      <c r="A17" s="175" t="s">
        <v>1070</v>
      </c>
      <c r="B17" s="88">
        <v>200881</v>
      </c>
      <c r="C17" s="174">
        <v>1.7137531245467807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</row>
    <row r="18" spans="1:20" ht="13.5">
      <c r="A18" s="175" t="s">
        <v>1071</v>
      </c>
      <c r="B18" s="88">
        <v>0</v>
      </c>
      <c r="C18" s="174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0" ht="13.5">
      <c r="A19" s="175" t="s">
        <v>1072</v>
      </c>
      <c r="B19" s="88"/>
      <c r="C19" s="174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</row>
    <row r="20" spans="1:20" ht="13.5">
      <c r="A20" s="175" t="s">
        <v>1073</v>
      </c>
      <c r="B20" s="88">
        <v>279872</v>
      </c>
      <c r="C20" s="174">
        <v>0.9938989310699954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</row>
    <row r="21" spans="1:20" ht="13.5">
      <c r="A21" s="175" t="s">
        <v>1074</v>
      </c>
      <c r="B21" s="88">
        <v>1239249</v>
      </c>
      <c r="C21" s="174">
        <v>1.2631220059117316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</row>
    <row r="22" spans="1:20" ht="13.5">
      <c r="A22" s="175" t="s">
        <v>1075</v>
      </c>
      <c r="B22" s="88">
        <v>1710985</v>
      </c>
      <c r="C22" s="174">
        <v>1.325404848498933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1:20" ht="13.5">
      <c r="A23" s="175" t="s">
        <v>1076</v>
      </c>
      <c r="B23" s="88">
        <v>1533317</v>
      </c>
      <c r="C23" s="174">
        <v>1.2991591526454833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</row>
    <row r="24" spans="1:20" ht="13.5">
      <c r="A24" s="175" t="s">
        <v>1077</v>
      </c>
      <c r="B24" s="88">
        <v>262940</v>
      </c>
      <c r="C24" s="174">
        <v>1.1463074374400557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</row>
    <row r="25" spans="1:20" ht="13.5">
      <c r="A25" s="175" t="s">
        <v>1078</v>
      </c>
      <c r="B25" s="88">
        <v>1499827</v>
      </c>
      <c r="C25" s="174">
        <v>1.0204244502849693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</row>
    <row r="26" spans="1:20" ht="13.5">
      <c r="A26" s="175" t="s">
        <v>1079</v>
      </c>
      <c r="B26" s="88">
        <v>34855</v>
      </c>
      <c r="C26" s="174">
        <v>1.3388261504186834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</row>
    <row r="27" spans="1:20" ht="13.5">
      <c r="A27" s="175" t="s">
        <v>1080</v>
      </c>
      <c r="B27" s="88">
        <v>388500</v>
      </c>
      <c r="C27" s="174">
        <v>1.0746887966804979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1:20" ht="13.5">
      <c r="A28" s="175" t="s">
        <v>1081</v>
      </c>
      <c r="B28" s="88">
        <v>261132</v>
      </c>
      <c r="C28" s="174">
        <v>0.4748450260123543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</row>
    <row r="29" spans="1:20" ht="13.5">
      <c r="A29" s="171" t="s">
        <v>1082</v>
      </c>
      <c r="B29" s="114">
        <v>11086548</v>
      </c>
      <c r="C29" s="172">
        <v>0.9494218498560908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1:20" ht="13.5">
      <c r="A30" s="176" t="s">
        <v>1083</v>
      </c>
      <c r="B30" s="177">
        <v>24883359</v>
      </c>
      <c r="C30" s="172">
        <v>1.0825865487897182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4:20" ht="13.5"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1:20" ht="52.5" customHeight="1">
      <c r="A32" s="178" t="s">
        <v>1045</v>
      </c>
      <c r="B32" s="178"/>
      <c r="C32" s="17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</row>
    <row r="33" spans="1:20" ht="13.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</row>
    <row r="34" spans="1:20" ht="13.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1:20" ht="13.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1:20" ht="13.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</row>
    <row r="37" spans="1:20" ht="13.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0" ht="13.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0" ht="13.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0" ht="13.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  <row r="41" spans="1:20" ht="13.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</row>
    <row r="42" spans="1:20" ht="13.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</row>
    <row r="43" spans="1:20" ht="13.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</row>
    <row r="44" spans="1:20" ht="13.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</row>
    <row r="45" spans="1:20" ht="13.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</row>
    <row r="46" spans="1:20" ht="13.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</row>
    <row r="47" spans="1:20" ht="13.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</row>
    <row r="48" spans="1:20" ht="13.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  <row r="49" spans="1:20" ht="13.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</row>
    <row r="50" spans="1:20" ht="13.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</row>
    <row r="51" spans="1:20" ht="13.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</row>
    <row r="52" spans="1:20" ht="13.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</row>
    <row r="53" spans="1:20" ht="13.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</row>
    <row r="54" spans="1:20" ht="13.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</row>
    <row r="55" spans="1:20" ht="13.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</row>
    <row r="56" spans="1:20" ht="13.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</row>
    <row r="57" spans="1:20" ht="13.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</row>
    <row r="58" spans="1:20" ht="13.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</row>
    <row r="59" spans="1:2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</row>
    <row r="60" spans="1:20" ht="13.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</row>
    <row r="61" spans="1:20" ht="13.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</row>
    <row r="62" spans="1:20" ht="13.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</row>
    <row r="63" spans="1:20" ht="13.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</row>
    <row r="64" spans="1:20" ht="13.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</row>
    <row r="65" spans="1:20" ht="13.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</row>
    <row r="66" spans="1:20" ht="13.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</row>
    <row r="67" spans="1:20" ht="13.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</row>
    <row r="68" spans="1:20" ht="13.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</row>
  </sheetData>
  <sheetProtection/>
  <mergeCells count="3">
    <mergeCell ref="A1:C1"/>
    <mergeCell ref="A2:C2"/>
    <mergeCell ref="A32:C32"/>
  </mergeCells>
  <printOptions/>
  <pageMargins left="0.8388888888888889" right="0.41875" top="0.7479166666666667" bottom="0.7479166666666667" header="0.3138888888888889" footer="0.3138888888888889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showZeros="0" zoomScaleSheetLayoutView="100" workbookViewId="0" topLeftCell="A1">
      <selection activeCell="H54" sqref="H54"/>
    </sheetView>
  </sheetViews>
  <sheetFormatPr defaultColWidth="9.00390625" defaultRowHeight="13.5"/>
  <cols>
    <col min="1" max="1" width="40.125" style="125" customWidth="1"/>
    <col min="2" max="2" width="11.625" style="125" customWidth="1"/>
    <col min="3" max="3" width="12.875" style="125" customWidth="1"/>
    <col min="4" max="5" width="8.25390625" style="125" customWidth="1"/>
    <col min="6" max="6" width="38.625" style="125" customWidth="1"/>
    <col min="7" max="7" width="11.125" style="126" customWidth="1"/>
    <col min="8" max="8" width="12.875" style="126" customWidth="1"/>
    <col min="9" max="9" width="11.625" style="126" customWidth="1"/>
    <col min="10" max="11" width="9.25390625" style="125" customWidth="1"/>
    <col min="12" max="16384" width="9.00390625" style="125" customWidth="1"/>
  </cols>
  <sheetData>
    <row r="1" spans="1:11" ht="39.75" customHeight="1">
      <c r="A1" s="127" t="s">
        <v>1084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 customHeight="1">
      <c r="A3" s="129" t="s">
        <v>1085</v>
      </c>
      <c r="B3" s="130"/>
      <c r="C3" s="130"/>
      <c r="D3" s="130"/>
      <c r="E3" s="131"/>
      <c r="F3" s="129" t="s">
        <v>1086</v>
      </c>
      <c r="G3" s="130"/>
      <c r="H3" s="130"/>
      <c r="I3" s="130"/>
      <c r="J3" s="130"/>
      <c r="K3" s="131"/>
    </row>
    <row r="4" spans="1:11" s="124" customFormat="1" ht="39.75" customHeight="1">
      <c r="A4" s="132" t="s">
        <v>1087</v>
      </c>
      <c r="B4" s="154" t="s">
        <v>1043</v>
      </c>
      <c r="C4" s="154" t="s">
        <v>4</v>
      </c>
      <c r="D4" s="134" t="s">
        <v>1044</v>
      </c>
      <c r="E4" s="134" t="s">
        <v>6</v>
      </c>
      <c r="F4" s="132" t="s">
        <v>1087</v>
      </c>
      <c r="G4" s="135" t="s">
        <v>65</v>
      </c>
      <c r="H4" s="135" t="s">
        <v>3</v>
      </c>
      <c r="I4" s="135" t="s">
        <v>4</v>
      </c>
      <c r="J4" s="134" t="s">
        <v>5</v>
      </c>
      <c r="K4" s="134" t="s">
        <v>6</v>
      </c>
    </row>
    <row r="5" spans="1:11" ht="15" customHeight="1">
      <c r="A5" s="136" t="s">
        <v>1088</v>
      </c>
      <c r="B5" s="88">
        <v>13000</v>
      </c>
      <c r="C5" s="88">
        <v>7203</v>
      </c>
      <c r="D5" s="155">
        <v>0.554</v>
      </c>
      <c r="E5" s="155">
        <v>0.934</v>
      </c>
      <c r="F5" s="136" t="s">
        <v>1089</v>
      </c>
      <c r="G5" s="88">
        <v>13000</v>
      </c>
      <c r="H5" s="88">
        <v>7203</v>
      </c>
      <c r="I5" s="88">
        <v>7203</v>
      </c>
      <c r="J5" s="137">
        <v>1</v>
      </c>
      <c r="K5" s="137">
        <v>0.9344</v>
      </c>
    </row>
    <row r="6" spans="1:11" ht="15" customHeight="1">
      <c r="A6" s="136" t="s">
        <v>1090</v>
      </c>
      <c r="B6" s="88"/>
      <c r="C6" s="88"/>
      <c r="D6" s="155"/>
      <c r="E6" s="155"/>
      <c r="F6" s="138" t="s">
        <v>1091</v>
      </c>
      <c r="G6" s="88"/>
      <c r="H6" s="88"/>
      <c r="I6" s="88"/>
      <c r="J6" s="166"/>
      <c r="K6" s="166"/>
    </row>
    <row r="7" spans="1:11" ht="15" customHeight="1">
      <c r="A7" s="136" t="s">
        <v>1092</v>
      </c>
      <c r="B7" s="88"/>
      <c r="C7" s="88"/>
      <c r="D7" s="155"/>
      <c r="E7" s="155"/>
      <c r="F7" s="136" t="s">
        <v>1093</v>
      </c>
      <c r="G7" s="88">
        <v>58000</v>
      </c>
      <c r="H7" s="88">
        <v>112810</v>
      </c>
      <c r="I7" s="88">
        <v>112809</v>
      </c>
      <c r="J7" s="137">
        <v>0.9999</v>
      </c>
      <c r="K7" s="137">
        <v>1.0331</v>
      </c>
    </row>
    <row r="8" spans="1:11" ht="15" customHeight="1">
      <c r="A8" s="136" t="s">
        <v>1094</v>
      </c>
      <c r="B8" s="88"/>
      <c r="C8" s="88"/>
      <c r="D8" s="155"/>
      <c r="E8" s="155"/>
      <c r="F8" s="138" t="s">
        <v>1095</v>
      </c>
      <c r="G8" s="88"/>
      <c r="H8" s="88"/>
      <c r="I8" s="88"/>
      <c r="J8" s="166"/>
      <c r="K8" s="166"/>
    </row>
    <row r="9" spans="1:11" ht="15" customHeight="1">
      <c r="A9" s="136" t="s">
        <v>1096</v>
      </c>
      <c r="B9" s="88"/>
      <c r="C9" s="88"/>
      <c r="D9" s="155"/>
      <c r="E9" s="155"/>
      <c r="F9" s="138" t="s">
        <v>1097</v>
      </c>
      <c r="G9" s="88"/>
      <c r="H9" s="88"/>
      <c r="I9" s="88"/>
      <c r="J9" s="166"/>
      <c r="K9" s="166"/>
    </row>
    <row r="10" spans="1:11" ht="15" customHeight="1">
      <c r="A10" s="136" t="s">
        <v>1098</v>
      </c>
      <c r="B10" s="88">
        <v>1900</v>
      </c>
      <c r="C10" s="88">
        <v>2068</v>
      </c>
      <c r="D10" s="155">
        <v>1.088</v>
      </c>
      <c r="E10" s="155">
        <v>1.113</v>
      </c>
      <c r="F10" s="136" t="s">
        <v>1099</v>
      </c>
      <c r="G10" s="88"/>
      <c r="H10" s="88">
        <v>9592</v>
      </c>
      <c r="I10" s="88">
        <v>9592</v>
      </c>
      <c r="J10" s="137">
        <v>1</v>
      </c>
      <c r="K10" s="137"/>
    </row>
    <row r="11" spans="1:11" ht="15" customHeight="1">
      <c r="A11" s="136" t="s">
        <v>1100</v>
      </c>
      <c r="B11" s="88">
        <v>2500</v>
      </c>
      <c r="C11" s="88">
        <v>5542</v>
      </c>
      <c r="D11" s="155">
        <v>2.217</v>
      </c>
      <c r="E11" s="155">
        <v>1.627</v>
      </c>
      <c r="F11" s="136" t="s">
        <v>1101</v>
      </c>
      <c r="G11" s="88">
        <v>5490</v>
      </c>
      <c r="H11" s="88">
        <v>2704</v>
      </c>
      <c r="I11" s="88">
        <v>1846</v>
      </c>
      <c r="J11" s="137">
        <v>0.6826</v>
      </c>
      <c r="K11" s="137">
        <v>1.2249</v>
      </c>
    </row>
    <row r="12" spans="1:11" ht="15" customHeight="1">
      <c r="A12" s="136" t="s">
        <v>1102</v>
      </c>
      <c r="B12" s="88"/>
      <c r="C12" s="88"/>
      <c r="D12" s="155"/>
      <c r="E12" s="155"/>
      <c r="F12" s="136" t="s">
        <v>1103</v>
      </c>
      <c r="G12" s="88">
        <v>1960</v>
      </c>
      <c r="H12" s="88">
        <v>7151</v>
      </c>
      <c r="I12" s="88">
        <v>5031</v>
      </c>
      <c r="J12" s="137">
        <v>0.7035</v>
      </c>
      <c r="K12" s="137">
        <v>2.1685</v>
      </c>
    </row>
    <row r="13" spans="1:11" ht="15" customHeight="1">
      <c r="A13" s="136" t="s">
        <v>1104</v>
      </c>
      <c r="B13" s="88"/>
      <c r="C13" s="88"/>
      <c r="D13" s="155"/>
      <c r="E13" s="155"/>
      <c r="F13" s="136" t="s">
        <v>1105</v>
      </c>
      <c r="G13" s="88">
        <v>3000</v>
      </c>
      <c r="H13" s="88">
        <v>5543</v>
      </c>
      <c r="I13" s="88">
        <v>3203</v>
      </c>
      <c r="J13" s="137">
        <v>0.5778</v>
      </c>
      <c r="K13" s="137">
        <v>1.1083</v>
      </c>
    </row>
    <row r="14" spans="1:11" ht="15" customHeight="1">
      <c r="A14" s="136" t="s">
        <v>1106</v>
      </c>
      <c r="B14" s="88"/>
      <c r="C14" s="88"/>
      <c r="D14" s="155"/>
      <c r="E14" s="155"/>
      <c r="F14" s="136" t="s">
        <v>1107</v>
      </c>
      <c r="G14" s="151"/>
      <c r="H14" s="151"/>
      <c r="I14" s="151"/>
      <c r="J14" s="137"/>
      <c r="K14" s="137"/>
    </row>
    <row r="15" spans="1:11" ht="15" customHeight="1">
      <c r="A15" s="136" t="s">
        <v>1108</v>
      </c>
      <c r="B15" s="88"/>
      <c r="C15" s="88"/>
      <c r="D15" s="155"/>
      <c r="E15" s="155"/>
      <c r="F15" s="136" t="s">
        <v>1109</v>
      </c>
      <c r="G15" s="88"/>
      <c r="H15" s="88"/>
      <c r="I15" s="88"/>
      <c r="J15" s="137"/>
      <c r="K15" s="137"/>
    </row>
    <row r="16" spans="1:11" ht="15" customHeight="1">
      <c r="A16" s="136" t="s">
        <v>1110</v>
      </c>
      <c r="B16" s="88"/>
      <c r="C16" s="88">
        <v>1059</v>
      </c>
      <c r="D16" s="155"/>
      <c r="E16" s="155"/>
      <c r="F16" s="136" t="s">
        <v>1111</v>
      </c>
      <c r="G16" s="88">
        <v>2800</v>
      </c>
      <c r="H16" s="88">
        <v>8933</v>
      </c>
      <c r="I16" s="88">
        <v>8193</v>
      </c>
      <c r="J16" s="137">
        <v>0.9172</v>
      </c>
      <c r="K16" s="137">
        <v>2.8747</v>
      </c>
    </row>
    <row r="17" spans="1:11" ht="15" customHeight="1">
      <c r="A17" s="136" t="s">
        <v>1112</v>
      </c>
      <c r="B17" s="88">
        <v>80000</v>
      </c>
      <c r="C17" s="88">
        <v>107516</v>
      </c>
      <c r="D17" s="155">
        <v>1.34395</v>
      </c>
      <c r="E17" s="155">
        <v>1.2022</v>
      </c>
      <c r="F17" s="136" t="s">
        <v>1113</v>
      </c>
      <c r="G17" s="88">
        <v>300</v>
      </c>
      <c r="H17" s="88">
        <v>1000</v>
      </c>
      <c r="I17" s="88">
        <v>1000</v>
      </c>
      <c r="J17" s="137">
        <v>1</v>
      </c>
      <c r="K17" s="137">
        <v>7.9365</v>
      </c>
    </row>
    <row r="18" spans="1:11" ht="15" customHeight="1">
      <c r="A18" s="136" t="s">
        <v>1114</v>
      </c>
      <c r="B18" s="88"/>
      <c r="C18" s="88"/>
      <c r="D18" s="155"/>
      <c r="E18" s="155"/>
      <c r="F18" s="136" t="s">
        <v>1115</v>
      </c>
      <c r="G18" s="88">
        <v>140000</v>
      </c>
      <c r="H18" s="88">
        <v>192568</v>
      </c>
      <c r="I18" s="88">
        <v>156196</v>
      </c>
      <c r="J18" s="137">
        <v>0.8111</v>
      </c>
      <c r="K18" s="137">
        <v>0.7211</v>
      </c>
    </row>
    <row r="19" spans="1:11" ht="15" customHeight="1">
      <c r="A19" s="136" t="s">
        <v>1116</v>
      </c>
      <c r="B19" s="88"/>
      <c r="C19" s="88"/>
      <c r="D19" s="155"/>
      <c r="E19" s="155"/>
      <c r="F19" s="138" t="s">
        <v>1117</v>
      </c>
      <c r="G19" s="88"/>
      <c r="H19" s="88"/>
      <c r="I19" s="88"/>
      <c r="J19" s="166"/>
      <c r="K19" s="166"/>
    </row>
    <row r="20" spans="1:11" ht="15" customHeight="1">
      <c r="A20" s="136" t="s">
        <v>1118</v>
      </c>
      <c r="B20" s="88"/>
      <c r="C20" s="88"/>
      <c r="D20" s="155"/>
      <c r="E20" s="155"/>
      <c r="F20" s="138" t="s">
        <v>1119</v>
      </c>
      <c r="G20" s="88"/>
      <c r="H20" s="88"/>
      <c r="I20" s="88"/>
      <c r="J20" s="166"/>
      <c r="K20" s="166"/>
    </row>
    <row r="21" spans="1:11" ht="15" customHeight="1">
      <c r="A21" s="136" t="s">
        <v>1120</v>
      </c>
      <c r="B21" s="88"/>
      <c r="C21" s="88"/>
      <c r="D21" s="155"/>
      <c r="E21" s="155"/>
      <c r="F21" s="138" t="s">
        <v>1121</v>
      </c>
      <c r="G21" s="88"/>
      <c r="H21" s="88"/>
      <c r="I21" s="88"/>
      <c r="J21" s="166"/>
      <c r="K21" s="166"/>
    </row>
    <row r="22" spans="1:11" ht="15" customHeight="1">
      <c r="A22" s="136" t="s">
        <v>1122</v>
      </c>
      <c r="B22" s="88"/>
      <c r="C22" s="88"/>
      <c r="D22" s="155"/>
      <c r="E22" s="155"/>
      <c r="F22" s="138" t="s">
        <v>1123</v>
      </c>
      <c r="G22" s="88"/>
      <c r="H22" s="88"/>
      <c r="I22" s="88"/>
      <c r="J22" s="166"/>
      <c r="K22" s="166"/>
    </row>
    <row r="23" spans="1:11" ht="15" customHeight="1">
      <c r="A23" s="136" t="s">
        <v>1124</v>
      </c>
      <c r="B23" s="88">
        <v>103600</v>
      </c>
      <c r="C23" s="88">
        <v>190453</v>
      </c>
      <c r="D23" s="155">
        <v>1.8383494208494209</v>
      </c>
      <c r="E23" s="155">
        <v>1.3942</v>
      </c>
      <c r="F23" s="138" t="s">
        <v>1125</v>
      </c>
      <c r="G23" s="88"/>
      <c r="H23" s="88"/>
      <c r="I23" s="88"/>
      <c r="J23" s="166"/>
      <c r="K23" s="166"/>
    </row>
    <row r="24" spans="1:11" ht="15" customHeight="1">
      <c r="A24" s="136" t="s">
        <v>1126</v>
      </c>
      <c r="B24" s="88"/>
      <c r="C24" s="88"/>
      <c r="D24" s="155"/>
      <c r="E24" s="155"/>
      <c r="F24" s="136" t="s">
        <v>1127</v>
      </c>
      <c r="G24" s="88">
        <v>104000</v>
      </c>
      <c r="H24" s="88">
        <v>186243</v>
      </c>
      <c r="I24" s="88">
        <v>112326</v>
      </c>
      <c r="J24" s="137">
        <v>0.6031</v>
      </c>
      <c r="K24" s="137">
        <v>0.7422</v>
      </c>
    </row>
    <row r="25" spans="1:11" ht="15" customHeight="1">
      <c r="A25" s="136" t="s">
        <v>1128</v>
      </c>
      <c r="B25" s="88">
        <v>5882000</v>
      </c>
      <c r="C25" s="88">
        <v>2984231</v>
      </c>
      <c r="D25" s="155">
        <v>0.5073497109826589</v>
      </c>
      <c r="E25" s="155">
        <v>0.5605</v>
      </c>
      <c r="F25" s="136" t="s">
        <v>1129</v>
      </c>
      <c r="G25" s="151">
        <v>3450</v>
      </c>
      <c r="H25" s="151"/>
      <c r="I25" s="88"/>
      <c r="J25" s="137"/>
      <c r="K25" s="137"/>
    </row>
    <row r="26" spans="1:11" ht="15" customHeight="1">
      <c r="A26" s="136" t="s">
        <v>1130</v>
      </c>
      <c r="B26" s="88">
        <v>27400</v>
      </c>
      <c r="C26" s="88">
        <v>15838</v>
      </c>
      <c r="D26" s="155">
        <v>0.578029197080292</v>
      </c>
      <c r="E26" s="155">
        <v>0.5394</v>
      </c>
      <c r="F26" s="136" t="s">
        <v>1131</v>
      </c>
      <c r="G26" s="88">
        <v>5775500</v>
      </c>
      <c r="H26" s="88">
        <v>3371657</v>
      </c>
      <c r="I26" s="88">
        <v>3064171</v>
      </c>
      <c r="J26" s="137">
        <v>0.9088</v>
      </c>
      <c r="K26" s="137">
        <v>0.6699</v>
      </c>
    </row>
    <row r="27" spans="1:11" ht="15" customHeight="1">
      <c r="A27" s="136" t="s">
        <v>1132</v>
      </c>
      <c r="B27" s="88">
        <v>38500</v>
      </c>
      <c r="C27" s="88">
        <v>24752</v>
      </c>
      <c r="D27" s="155">
        <v>0.6429090909090909</v>
      </c>
      <c r="E27" s="155">
        <v>0.5482</v>
      </c>
      <c r="F27" s="136" t="s">
        <v>1133</v>
      </c>
      <c r="G27" s="88">
        <v>28700</v>
      </c>
      <c r="H27" s="88">
        <v>23217</v>
      </c>
      <c r="I27" s="88">
        <v>10360</v>
      </c>
      <c r="J27" s="137">
        <v>0.4462</v>
      </c>
      <c r="K27" s="137">
        <v>0.2816</v>
      </c>
    </row>
    <row r="28" spans="1:11" ht="15" customHeight="1">
      <c r="A28" s="136" t="s">
        <v>1134</v>
      </c>
      <c r="B28" s="88"/>
      <c r="C28" s="88">
        <v>79007</v>
      </c>
      <c r="D28" s="155"/>
      <c r="E28" s="155">
        <v>0.929</v>
      </c>
      <c r="F28" s="136" t="s">
        <v>1135</v>
      </c>
      <c r="G28" s="88">
        <v>67000</v>
      </c>
      <c r="H28" s="88">
        <v>39222</v>
      </c>
      <c r="I28" s="88">
        <v>22694</v>
      </c>
      <c r="J28" s="137">
        <v>0.5786</v>
      </c>
      <c r="K28" s="137">
        <v>0.5802</v>
      </c>
    </row>
    <row r="29" spans="1:11" ht="15" customHeight="1">
      <c r="A29" s="136" t="s">
        <v>1136</v>
      </c>
      <c r="B29" s="88">
        <v>173000</v>
      </c>
      <c r="C29" s="88">
        <v>181958</v>
      </c>
      <c r="D29" s="155">
        <v>1.0517803468208093</v>
      </c>
      <c r="E29" s="155">
        <v>1.0595</v>
      </c>
      <c r="F29" s="136" t="s">
        <v>1137</v>
      </c>
      <c r="G29" s="88">
        <v>71800</v>
      </c>
      <c r="H29" s="88">
        <v>121280</v>
      </c>
      <c r="I29" s="88">
        <v>96748</v>
      </c>
      <c r="J29" s="137">
        <v>0.7977</v>
      </c>
      <c r="K29" s="137">
        <v>1.4268</v>
      </c>
    </row>
    <row r="30" spans="1:11" ht="15" customHeight="1">
      <c r="A30" s="136" t="s">
        <v>1138</v>
      </c>
      <c r="B30" s="88">
        <v>150000</v>
      </c>
      <c r="C30" s="88">
        <v>215378</v>
      </c>
      <c r="D30" s="155">
        <v>1.4358533333333334</v>
      </c>
      <c r="E30" s="155">
        <v>0.4448</v>
      </c>
      <c r="F30" s="136" t="s">
        <v>1139</v>
      </c>
      <c r="G30" s="88">
        <v>101800</v>
      </c>
      <c r="H30" s="88">
        <v>172735</v>
      </c>
      <c r="I30" s="88">
        <v>114796</v>
      </c>
      <c r="J30" s="137">
        <v>0.66457</v>
      </c>
      <c r="K30" s="137">
        <v>0.9004</v>
      </c>
    </row>
    <row r="31" spans="1:11" ht="15" customHeight="1">
      <c r="A31" s="136" t="s">
        <v>1140</v>
      </c>
      <c r="B31" s="88">
        <v>5000</v>
      </c>
      <c r="C31" s="88">
        <v>13669</v>
      </c>
      <c r="D31" s="155">
        <v>2.734</v>
      </c>
      <c r="E31" s="155">
        <v>3.893</v>
      </c>
      <c r="F31" s="138" t="s">
        <v>1141</v>
      </c>
      <c r="G31" s="88"/>
      <c r="H31" s="88"/>
      <c r="I31" s="88"/>
      <c r="J31" s="166"/>
      <c r="K31" s="166"/>
    </row>
    <row r="32" spans="1:11" ht="15" customHeight="1">
      <c r="A32" s="136" t="s">
        <v>1142</v>
      </c>
      <c r="B32" s="88">
        <v>40500</v>
      </c>
      <c r="C32" s="88">
        <v>40924</v>
      </c>
      <c r="D32" s="155">
        <v>1.01</v>
      </c>
      <c r="E32" s="155">
        <v>0.993</v>
      </c>
      <c r="F32" s="136" t="s">
        <v>1143</v>
      </c>
      <c r="G32" s="88">
        <v>240000</v>
      </c>
      <c r="H32" s="88">
        <v>502778</v>
      </c>
      <c r="I32" s="88">
        <v>323287</v>
      </c>
      <c r="J32" s="137">
        <v>0.643</v>
      </c>
      <c r="K32" s="137">
        <v>1.6634</v>
      </c>
    </row>
    <row r="33" spans="1:11" ht="15" customHeight="1">
      <c r="A33" s="136" t="s">
        <v>1144</v>
      </c>
      <c r="B33" s="88">
        <v>35000</v>
      </c>
      <c r="C33" s="88">
        <v>23223</v>
      </c>
      <c r="D33" s="155">
        <v>0.6635142857142857</v>
      </c>
      <c r="E33" s="155">
        <v>0.6818</v>
      </c>
      <c r="F33" s="136" t="s">
        <v>1145</v>
      </c>
      <c r="G33" s="88">
        <v>83700</v>
      </c>
      <c r="H33" s="88">
        <v>282591</v>
      </c>
      <c r="I33" s="88">
        <v>181347</v>
      </c>
      <c r="J33" s="137">
        <v>0.6417</v>
      </c>
      <c r="K33" s="137">
        <v>0.8295</v>
      </c>
    </row>
    <row r="34" spans="1:11" ht="15" customHeight="1">
      <c r="A34" s="136" t="s">
        <v>1146</v>
      </c>
      <c r="B34" s="88"/>
      <c r="C34" s="88"/>
      <c r="D34" s="155"/>
      <c r="E34" s="155"/>
      <c r="F34" s="136" t="s">
        <v>1147</v>
      </c>
      <c r="G34" s="88">
        <v>4500</v>
      </c>
      <c r="H34" s="88">
        <v>14029</v>
      </c>
      <c r="I34" s="88">
        <v>6553</v>
      </c>
      <c r="J34" s="137">
        <v>0.4671</v>
      </c>
      <c r="K34" s="137">
        <v>65.53</v>
      </c>
    </row>
    <row r="35" spans="1:11" ht="15" customHeight="1">
      <c r="A35" s="136" t="s">
        <v>1148</v>
      </c>
      <c r="B35" s="88">
        <v>320</v>
      </c>
      <c r="C35" s="88">
        <v>293</v>
      </c>
      <c r="D35" s="155">
        <v>0.916</v>
      </c>
      <c r="E35" s="155">
        <v>0.977</v>
      </c>
      <c r="F35" s="136" t="s">
        <v>1149</v>
      </c>
      <c r="G35" s="88">
        <v>40000</v>
      </c>
      <c r="H35" s="88">
        <v>58407</v>
      </c>
      <c r="I35" s="88">
        <v>54798</v>
      </c>
      <c r="J35" s="137">
        <v>0.9382</v>
      </c>
      <c r="K35" s="137">
        <v>1.8092</v>
      </c>
    </row>
    <row r="36" spans="1:11" ht="15" customHeight="1">
      <c r="A36" s="136" t="s">
        <v>1150</v>
      </c>
      <c r="B36" s="156"/>
      <c r="C36" s="126"/>
      <c r="D36" s="155"/>
      <c r="E36" s="155"/>
      <c r="F36" s="136" t="s">
        <v>1151</v>
      </c>
      <c r="G36" s="88">
        <v>30000</v>
      </c>
      <c r="H36" s="88">
        <v>18365</v>
      </c>
      <c r="I36" s="88">
        <v>3768</v>
      </c>
      <c r="J36" s="137">
        <v>0.20517</v>
      </c>
      <c r="K36" s="137">
        <v>0.64267</v>
      </c>
    </row>
    <row r="37" spans="1:11" ht="15" customHeight="1">
      <c r="A37" s="141" t="s">
        <v>1152</v>
      </c>
      <c r="B37" s="151"/>
      <c r="C37" s="151"/>
      <c r="D37" s="157"/>
      <c r="E37" s="141"/>
      <c r="F37" s="136" t="s">
        <v>1153</v>
      </c>
      <c r="G37" s="88"/>
      <c r="H37" s="88"/>
      <c r="I37" s="88"/>
      <c r="J37" s="137"/>
      <c r="K37" s="137"/>
    </row>
    <row r="38" spans="1:11" ht="15" customHeight="1">
      <c r="A38" s="136" t="s">
        <v>1154</v>
      </c>
      <c r="B38" s="88"/>
      <c r="C38" s="88"/>
      <c r="D38" s="157"/>
      <c r="E38" s="157"/>
      <c r="F38" s="136" t="s">
        <v>1155</v>
      </c>
      <c r="G38" s="88">
        <v>7000</v>
      </c>
      <c r="H38" s="88">
        <v>32274</v>
      </c>
      <c r="I38" s="88">
        <v>8461</v>
      </c>
      <c r="J38" s="137">
        <v>0.26216</v>
      </c>
      <c r="K38" s="137">
        <v>1.2837</v>
      </c>
    </row>
    <row r="39" spans="1:11" ht="15" customHeight="1">
      <c r="A39" s="136" t="s">
        <v>1156</v>
      </c>
      <c r="B39" s="88">
        <v>176280</v>
      </c>
      <c r="C39" s="88">
        <v>128633</v>
      </c>
      <c r="D39" s="157">
        <v>0.7297</v>
      </c>
      <c r="E39" s="157">
        <v>1.0323</v>
      </c>
      <c r="F39" s="138" t="s">
        <v>1157</v>
      </c>
      <c r="G39" s="88"/>
      <c r="H39" s="88"/>
      <c r="I39" s="88"/>
      <c r="J39" s="166"/>
      <c r="K39" s="166"/>
    </row>
    <row r="40" spans="1:11" ht="15" customHeight="1">
      <c r="A40" s="136"/>
      <c r="B40" s="88"/>
      <c r="C40" s="88"/>
      <c r="D40" s="157"/>
      <c r="E40" s="157"/>
      <c r="F40" s="138" t="s">
        <v>1158</v>
      </c>
      <c r="G40" s="88">
        <v>422000</v>
      </c>
      <c r="H40" s="88">
        <v>219280</v>
      </c>
      <c r="I40" s="88">
        <v>160787</v>
      </c>
      <c r="J40" s="166">
        <v>0.73324</v>
      </c>
      <c r="K40" s="166">
        <v>1.0064</v>
      </c>
    </row>
    <row r="41" spans="1:11" s="124" customFormat="1" ht="15" customHeight="1">
      <c r="A41" s="158" t="s">
        <v>1159</v>
      </c>
      <c r="B41" s="111">
        <v>6729000</v>
      </c>
      <c r="C41" s="111">
        <v>4021747</v>
      </c>
      <c r="D41" s="159">
        <v>0.597673799970278</v>
      </c>
      <c r="E41" s="160">
        <v>0.565</v>
      </c>
      <c r="F41" s="161" t="s">
        <v>1160</v>
      </c>
      <c r="G41" s="114">
        <v>7204000</v>
      </c>
      <c r="H41" s="114">
        <v>5389582</v>
      </c>
      <c r="I41" s="114">
        <v>4465169</v>
      </c>
      <c r="J41" s="148">
        <v>0.82848</v>
      </c>
      <c r="K41" s="148">
        <v>0.71136</v>
      </c>
    </row>
    <row r="42" spans="1:11" s="124" customFormat="1" ht="15" customHeight="1">
      <c r="A42" s="158"/>
      <c r="B42" s="111"/>
      <c r="C42" s="111"/>
      <c r="D42" s="159"/>
      <c r="E42" s="160"/>
      <c r="F42" s="162"/>
      <c r="G42" s="163"/>
      <c r="H42" s="163"/>
      <c r="I42" s="163"/>
      <c r="J42" s="167"/>
      <c r="K42" s="167"/>
    </row>
    <row r="43" spans="1:11" ht="16.5" customHeight="1">
      <c r="A43" s="164" t="s">
        <v>1161</v>
      </c>
      <c r="B43" s="151"/>
      <c r="C43" s="114">
        <v>5660000</v>
      </c>
      <c r="D43" s="141"/>
      <c r="E43" s="165"/>
      <c r="F43" s="164" t="s">
        <v>1162</v>
      </c>
      <c r="G43" s="151"/>
      <c r="H43" s="151"/>
      <c r="I43" s="114">
        <v>5300000</v>
      </c>
      <c r="J43" s="141"/>
      <c r="K43" s="141"/>
    </row>
    <row r="44" spans="1:11" ht="12">
      <c r="A44" s="164" t="s">
        <v>1163</v>
      </c>
      <c r="B44" s="114">
        <v>2259068</v>
      </c>
      <c r="C44" s="114">
        <v>2510463</v>
      </c>
      <c r="D44" s="141"/>
      <c r="E44" s="165"/>
      <c r="F44" s="164" t="s">
        <v>1164</v>
      </c>
      <c r="G44" s="114">
        <v>1784068</v>
      </c>
      <c r="H44" s="114"/>
      <c r="I44" s="114">
        <v>2427041</v>
      </c>
      <c r="J44" s="141"/>
      <c r="K44" s="164"/>
    </row>
    <row r="45" spans="1:11" ht="12">
      <c r="A45" s="136" t="s">
        <v>1165</v>
      </c>
      <c r="B45" s="88">
        <v>404500</v>
      </c>
      <c r="C45" s="88">
        <v>528922</v>
      </c>
      <c r="D45" s="141"/>
      <c r="E45" s="165"/>
      <c r="F45" s="136" t="s">
        <v>1166</v>
      </c>
      <c r="G45" s="141"/>
      <c r="H45" s="141"/>
      <c r="I45" s="141"/>
      <c r="J45" s="141"/>
      <c r="K45" s="136"/>
    </row>
    <row r="46" spans="1:11" ht="12">
      <c r="A46" s="136" t="s">
        <v>1167</v>
      </c>
      <c r="B46" s="88">
        <v>1854568</v>
      </c>
      <c r="C46" s="88">
        <v>1899813</v>
      </c>
      <c r="D46" s="141"/>
      <c r="E46" s="165"/>
      <c r="F46" s="136" t="s">
        <v>1168</v>
      </c>
      <c r="G46" s="88">
        <v>440000</v>
      </c>
      <c r="H46" s="88"/>
      <c r="I46" s="88">
        <v>1502628</v>
      </c>
      <c r="J46" s="141"/>
      <c r="K46" s="136"/>
    </row>
    <row r="47" spans="1:11" ht="12">
      <c r="A47" s="136" t="s">
        <v>1169</v>
      </c>
      <c r="B47" s="88"/>
      <c r="C47" s="88">
        <v>81728</v>
      </c>
      <c r="D47" s="141"/>
      <c r="E47" s="165"/>
      <c r="F47" s="136" t="s">
        <v>1170</v>
      </c>
      <c r="G47" s="88">
        <v>1344068</v>
      </c>
      <c r="H47" s="88"/>
      <c r="I47" s="88">
        <v>924413</v>
      </c>
      <c r="J47" s="141"/>
      <c r="K47" s="136"/>
    </row>
    <row r="48" spans="1:11" ht="12">
      <c r="A48" s="141"/>
      <c r="B48" s="141"/>
      <c r="C48" s="141"/>
      <c r="D48" s="141"/>
      <c r="E48" s="165"/>
      <c r="F48" s="141"/>
      <c r="G48" s="151"/>
      <c r="H48" s="151"/>
      <c r="I48" s="151"/>
      <c r="J48" s="141"/>
      <c r="K48" s="141"/>
    </row>
    <row r="49" spans="1:11" ht="12">
      <c r="A49" s="164" t="s">
        <v>1171</v>
      </c>
      <c r="B49" s="114">
        <v>8988068</v>
      </c>
      <c r="C49" s="114">
        <v>12192210</v>
      </c>
      <c r="D49" s="141"/>
      <c r="E49" s="165"/>
      <c r="F49" s="161" t="s">
        <v>1172</v>
      </c>
      <c r="G49" s="114">
        <v>8988068</v>
      </c>
      <c r="H49" s="151"/>
      <c r="I49" s="114">
        <v>12192210</v>
      </c>
      <c r="J49" s="141"/>
      <c r="K49" s="141"/>
    </row>
  </sheetData>
  <sheetProtection/>
  <mergeCells count="4">
    <mergeCell ref="A1:K1"/>
    <mergeCell ref="A2:K2"/>
    <mergeCell ref="A3:E3"/>
    <mergeCell ref="F3:K3"/>
  </mergeCells>
  <printOptions/>
  <pageMargins left="0.2" right="0.17916666666666667" top="0.7479166666666667" bottom="0.7479166666666667" header="0.3138888888888889" footer="0.3138888888888889"/>
  <pageSetup horizontalDpi="600" verticalDpi="600" orientation="landscape" paperSize="9" scale="8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Zeros="0" zoomScaleSheetLayoutView="100" workbookViewId="0" topLeftCell="A1">
      <selection activeCell="H57" sqref="H57"/>
    </sheetView>
  </sheetViews>
  <sheetFormatPr defaultColWidth="9.00390625" defaultRowHeight="13.5"/>
  <cols>
    <col min="1" max="1" width="35.25390625" style="125" customWidth="1"/>
    <col min="2" max="3" width="11.25390625" style="126" customWidth="1"/>
    <col min="4" max="4" width="8.00390625" style="125" customWidth="1"/>
    <col min="5" max="5" width="8.875" style="125" customWidth="1"/>
    <col min="6" max="6" width="37.50390625" style="125" customWidth="1"/>
    <col min="7" max="7" width="10.625" style="126" customWidth="1"/>
    <col min="8" max="8" width="11.625" style="126" customWidth="1"/>
    <col min="9" max="9" width="10.625" style="126" customWidth="1"/>
    <col min="10" max="11" width="9.25390625" style="125" customWidth="1"/>
    <col min="12" max="16384" width="9.00390625" style="125" customWidth="1"/>
  </cols>
  <sheetData>
    <row r="1" spans="1:11" ht="39.75" customHeight="1">
      <c r="A1" s="127" t="s">
        <v>1173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 customHeight="1">
      <c r="A3" s="129" t="s">
        <v>1174</v>
      </c>
      <c r="B3" s="130"/>
      <c r="C3" s="130"/>
      <c r="D3" s="130"/>
      <c r="E3" s="131"/>
      <c r="F3" s="129" t="s">
        <v>1175</v>
      </c>
      <c r="G3" s="130"/>
      <c r="H3" s="130"/>
      <c r="I3" s="130"/>
      <c r="J3" s="130"/>
      <c r="K3" s="131"/>
    </row>
    <row r="4" spans="1:11" s="124" customFormat="1" ht="39.75" customHeight="1">
      <c r="A4" s="132" t="s">
        <v>1176</v>
      </c>
      <c r="B4" s="133" t="s">
        <v>1043</v>
      </c>
      <c r="C4" s="133" t="s">
        <v>4</v>
      </c>
      <c r="D4" s="134" t="s">
        <v>1044</v>
      </c>
      <c r="E4" s="134" t="s">
        <v>6</v>
      </c>
      <c r="F4" s="132" t="s">
        <v>1176</v>
      </c>
      <c r="G4" s="135" t="s">
        <v>65</v>
      </c>
      <c r="H4" s="135" t="s">
        <v>3</v>
      </c>
      <c r="I4" s="135" t="s">
        <v>4</v>
      </c>
      <c r="J4" s="134" t="s">
        <v>5</v>
      </c>
      <c r="K4" s="134" t="s">
        <v>6</v>
      </c>
    </row>
    <row r="5" spans="1:11" ht="15" customHeight="1">
      <c r="A5" s="136" t="s">
        <v>1088</v>
      </c>
      <c r="B5" s="88">
        <v>13000</v>
      </c>
      <c r="C5" s="88">
        <v>7203</v>
      </c>
      <c r="D5" s="137">
        <v>0.554</v>
      </c>
      <c r="E5" s="137">
        <v>0.93448</v>
      </c>
      <c r="F5" s="136" t="s">
        <v>1089</v>
      </c>
      <c r="G5" s="88">
        <v>13000</v>
      </c>
      <c r="H5" s="88">
        <v>7203</v>
      </c>
      <c r="I5" s="88">
        <v>7203</v>
      </c>
      <c r="J5" s="137">
        <v>1</v>
      </c>
      <c r="K5" s="137">
        <v>0.93448</v>
      </c>
    </row>
    <row r="6" spans="1:11" ht="15" customHeight="1">
      <c r="A6" s="136" t="s">
        <v>1090</v>
      </c>
      <c r="B6" s="88"/>
      <c r="C6" s="88"/>
      <c r="D6" s="137"/>
      <c r="E6" s="137"/>
      <c r="F6" s="138" t="s">
        <v>1091</v>
      </c>
      <c r="G6" s="88"/>
      <c r="H6" s="88"/>
      <c r="I6" s="88"/>
      <c r="J6" s="137"/>
      <c r="K6" s="137"/>
    </row>
    <row r="7" spans="1:11" ht="15" customHeight="1">
      <c r="A7" s="136" t="s">
        <v>1092</v>
      </c>
      <c r="B7" s="88"/>
      <c r="C7" s="88"/>
      <c r="D7" s="137"/>
      <c r="E7" s="137"/>
      <c r="F7" s="136" t="s">
        <v>1093</v>
      </c>
      <c r="G7" s="88">
        <v>58000</v>
      </c>
      <c r="H7" s="88">
        <v>112810</v>
      </c>
      <c r="I7" s="88">
        <v>112809</v>
      </c>
      <c r="J7" s="137">
        <v>0.9999</v>
      </c>
      <c r="K7" s="137">
        <v>1.03319</v>
      </c>
    </row>
    <row r="8" spans="1:11" ht="15" customHeight="1">
      <c r="A8" s="136" t="s">
        <v>1094</v>
      </c>
      <c r="B8" s="88"/>
      <c r="C8" s="88"/>
      <c r="D8" s="137"/>
      <c r="E8" s="137"/>
      <c r="F8" s="138" t="s">
        <v>1095</v>
      </c>
      <c r="G8" s="88"/>
      <c r="H8" s="88"/>
      <c r="I8" s="88"/>
      <c r="J8" s="137"/>
      <c r="K8" s="137"/>
    </row>
    <row r="9" spans="1:11" ht="15" customHeight="1">
      <c r="A9" s="136" t="s">
        <v>1096</v>
      </c>
      <c r="B9" s="88"/>
      <c r="C9" s="88"/>
      <c r="D9" s="137"/>
      <c r="E9" s="137"/>
      <c r="F9" s="138" t="s">
        <v>1097</v>
      </c>
      <c r="G9" s="88"/>
      <c r="H9" s="88"/>
      <c r="I9" s="88"/>
      <c r="J9" s="137"/>
      <c r="K9" s="137"/>
    </row>
    <row r="10" spans="1:11" ht="15" customHeight="1">
      <c r="A10" s="136" t="s">
        <v>1098</v>
      </c>
      <c r="B10" s="88">
        <v>800</v>
      </c>
      <c r="C10" s="88">
        <v>805</v>
      </c>
      <c r="D10" s="137">
        <v>1.00625</v>
      </c>
      <c r="E10" s="137">
        <v>1.00499</v>
      </c>
      <c r="F10" s="136" t="s">
        <v>1099</v>
      </c>
      <c r="G10" s="88"/>
      <c r="H10" s="88">
        <v>9592</v>
      </c>
      <c r="I10" s="88">
        <v>9592</v>
      </c>
      <c r="J10" s="137">
        <v>1</v>
      </c>
      <c r="K10" s="137"/>
    </row>
    <row r="11" spans="1:11" ht="15" customHeight="1">
      <c r="A11" s="136" t="s">
        <v>1100</v>
      </c>
      <c r="B11" s="88">
        <v>400</v>
      </c>
      <c r="C11" s="88">
        <v>395</v>
      </c>
      <c r="D11" s="137">
        <v>0.9875</v>
      </c>
      <c r="E11" s="137">
        <v>0.797979</v>
      </c>
      <c r="F11" s="136" t="s">
        <v>1101</v>
      </c>
      <c r="G11" s="88">
        <v>80</v>
      </c>
      <c r="H11" s="88">
        <v>147</v>
      </c>
      <c r="I11" s="88">
        <v>110</v>
      </c>
      <c r="J11" s="137">
        <v>0.74829</v>
      </c>
      <c r="K11" s="137">
        <v>6.1111</v>
      </c>
    </row>
    <row r="12" spans="1:11" ht="15" customHeight="1">
      <c r="A12" s="136" t="s">
        <v>1102</v>
      </c>
      <c r="C12" s="139"/>
      <c r="D12" s="137"/>
      <c r="E12" s="137"/>
      <c r="F12" s="136" t="s">
        <v>1103</v>
      </c>
      <c r="G12" s="88">
        <v>75</v>
      </c>
      <c r="H12" s="88">
        <v>125</v>
      </c>
      <c r="I12" s="88">
        <v>117</v>
      </c>
      <c r="J12" s="137">
        <v>0.936</v>
      </c>
      <c r="K12" s="137">
        <v>2.1666</v>
      </c>
    </row>
    <row r="13" spans="1:11" ht="15" customHeight="1">
      <c r="A13" s="136" t="s">
        <v>1104</v>
      </c>
      <c r="B13" s="88"/>
      <c r="C13" s="88"/>
      <c r="D13" s="137"/>
      <c r="E13" s="137"/>
      <c r="F13" s="138" t="s">
        <v>1105</v>
      </c>
      <c r="G13" s="88"/>
      <c r="H13" s="88"/>
      <c r="I13" s="88"/>
      <c r="J13" s="137"/>
      <c r="K13" s="137"/>
    </row>
    <row r="14" spans="1:11" ht="15" customHeight="1">
      <c r="A14" s="136" t="s">
        <v>1106</v>
      </c>
      <c r="B14" s="88"/>
      <c r="C14" s="88"/>
      <c r="D14" s="137"/>
      <c r="E14" s="137"/>
      <c r="F14" s="136" t="s">
        <v>1107</v>
      </c>
      <c r="G14" s="88"/>
      <c r="H14" s="88"/>
      <c r="I14" s="88"/>
      <c r="J14" s="137"/>
      <c r="K14" s="137"/>
    </row>
    <row r="15" spans="1:11" ht="15" customHeight="1">
      <c r="A15" s="136" t="s">
        <v>1108</v>
      </c>
      <c r="B15" s="88"/>
      <c r="C15" s="88"/>
      <c r="D15" s="137"/>
      <c r="E15" s="137"/>
      <c r="F15" s="136" t="s">
        <v>1109</v>
      </c>
      <c r="G15" s="94"/>
      <c r="H15" s="94"/>
      <c r="I15" s="94"/>
      <c r="J15" s="137"/>
      <c r="K15" s="137"/>
    </row>
    <row r="16" spans="1:11" ht="15" customHeight="1">
      <c r="A16" s="136" t="s">
        <v>1110</v>
      </c>
      <c r="B16" s="88"/>
      <c r="C16" s="88"/>
      <c r="D16" s="137"/>
      <c r="E16" s="137"/>
      <c r="F16" s="136" t="s">
        <v>1111</v>
      </c>
      <c r="G16" s="88">
        <v>2800</v>
      </c>
      <c r="H16" s="88">
        <v>2238</v>
      </c>
      <c r="I16" s="88">
        <v>1887</v>
      </c>
      <c r="J16" s="137">
        <v>0.84316</v>
      </c>
      <c r="K16" s="137">
        <v>0.6621</v>
      </c>
    </row>
    <row r="17" spans="1:11" ht="15" customHeight="1">
      <c r="A17" s="136" t="s">
        <v>1112</v>
      </c>
      <c r="B17" s="88">
        <v>80000</v>
      </c>
      <c r="C17" s="88">
        <v>82562</v>
      </c>
      <c r="D17" s="137">
        <v>1.032025</v>
      </c>
      <c r="E17" s="137">
        <v>0.9801</v>
      </c>
      <c r="F17" s="136" t="s">
        <v>1113</v>
      </c>
      <c r="G17" s="88"/>
      <c r="H17" s="88"/>
      <c r="I17" s="88"/>
      <c r="J17" s="137"/>
      <c r="K17" s="137"/>
    </row>
    <row r="18" spans="1:11" ht="15" customHeight="1">
      <c r="A18" s="136" t="s">
        <v>1114</v>
      </c>
      <c r="B18" s="88"/>
      <c r="C18" s="88"/>
      <c r="D18" s="137"/>
      <c r="E18" s="137"/>
      <c r="F18" s="136" t="s">
        <v>1115</v>
      </c>
      <c r="G18" s="88">
        <v>6530</v>
      </c>
      <c r="H18" s="88">
        <v>4918</v>
      </c>
      <c r="I18" s="88">
        <v>4870</v>
      </c>
      <c r="J18" s="137">
        <v>0.9902399349328995</v>
      </c>
      <c r="K18" s="137">
        <v>2.8396</v>
      </c>
    </row>
    <row r="19" spans="1:11" ht="15" customHeight="1">
      <c r="A19" s="136" t="s">
        <v>1116</v>
      </c>
      <c r="B19" s="88"/>
      <c r="C19" s="88"/>
      <c r="D19" s="137"/>
      <c r="E19" s="137"/>
      <c r="F19" s="136" t="s">
        <v>1117</v>
      </c>
      <c r="G19" s="88"/>
      <c r="H19" s="88"/>
      <c r="I19" s="88"/>
      <c r="J19" s="137"/>
      <c r="K19" s="137"/>
    </row>
    <row r="20" spans="1:11" ht="15" customHeight="1">
      <c r="A20" s="136" t="s">
        <v>1118</v>
      </c>
      <c r="B20" s="88"/>
      <c r="C20" s="88"/>
      <c r="D20" s="137"/>
      <c r="E20" s="137"/>
      <c r="F20" s="136" t="s">
        <v>1119</v>
      </c>
      <c r="G20" s="88"/>
      <c r="H20" s="88"/>
      <c r="I20" s="88"/>
      <c r="J20" s="137"/>
      <c r="K20" s="137"/>
    </row>
    <row r="21" spans="1:11" ht="15" customHeight="1">
      <c r="A21" s="136" t="s">
        <v>1120</v>
      </c>
      <c r="B21" s="92"/>
      <c r="C21" s="88"/>
      <c r="D21" s="137"/>
      <c r="E21" s="137"/>
      <c r="F21" s="138" t="s">
        <v>1121</v>
      </c>
      <c r="G21" s="88"/>
      <c r="H21" s="88"/>
      <c r="I21" s="88"/>
      <c r="J21" s="137"/>
      <c r="K21" s="137"/>
    </row>
    <row r="22" spans="1:11" ht="15" customHeight="1">
      <c r="A22" s="136" t="s">
        <v>1122</v>
      </c>
      <c r="B22" s="88"/>
      <c r="C22" s="88"/>
      <c r="D22" s="137"/>
      <c r="E22" s="137"/>
      <c r="F22" s="138" t="s">
        <v>1123</v>
      </c>
      <c r="G22" s="88"/>
      <c r="H22" s="88"/>
      <c r="I22" s="88"/>
      <c r="J22" s="137"/>
      <c r="K22" s="137"/>
    </row>
    <row r="23" spans="1:11" ht="15" customHeight="1">
      <c r="A23" s="136" t="s">
        <v>1124</v>
      </c>
      <c r="B23" s="88">
        <v>10300</v>
      </c>
      <c r="C23" s="88">
        <v>7836</v>
      </c>
      <c r="D23" s="137">
        <v>0.7607766990291263</v>
      </c>
      <c r="E23" s="137">
        <v>1.1707</v>
      </c>
      <c r="F23" s="138" t="s">
        <v>1125</v>
      </c>
      <c r="G23" s="88"/>
      <c r="H23" s="88"/>
      <c r="I23" s="88"/>
      <c r="J23" s="137"/>
      <c r="K23" s="137"/>
    </row>
    <row r="24" spans="1:11" ht="15" customHeight="1">
      <c r="A24" s="136" t="s">
        <v>1126</v>
      </c>
      <c r="B24" s="88"/>
      <c r="C24" s="88"/>
      <c r="D24" s="137"/>
      <c r="E24" s="137"/>
      <c r="F24" s="136" t="s">
        <v>1127</v>
      </c>
      <c r="G24" s="88">
        <v>1764</v>
      </c>
      <c r="H24" s="88">
        <v>1984</v>
      </c>
      <c r="I24" s="88">
        <v>1494</v>
      </c>
      <c r="J24" s="137">
        <v>0.7530241935483871</v>
      </c>
      <c r="K24" s="137">
        <v>1.0253</v>
      </c>
    </row>
    <row r="25" spans="1:11" ht="15" customHeight="1">
      <c r="A25" s="136" t="s">
        <v>1128</v>
      </c>
      <c r="B25" s="88">
        <v>241000</v>
      </c>
      <c r="C25" s="88">
        <v>184417</v>
      </c>
      <c r="D25" s="137">
        <v>0.7652157676348548</v>
      </c>
      <c r="E25" s="137">
        <v>0.4861</v>
      </c>
      <c r="F25" s="136" t="s">
        <v>1129</v>
      </c>
      <c r="G25" s="88"/>
      <c r="H25" s="88"/>
      <c r="I25" s="88"/>
      <c r="J25" s="137"/>
      <c r="K25" s="137"/>
    </row>
    <row r="26" spans="1:11" ht="15" customHeight="1">
      <c r="A26" s="136" t="s">
        <v>1130</v>
      </c>
      <c r="B26" s="88"/>
      <c r="C26" s="88"/>
      <c r="D26" s="137"/>
      <c r="E26" s="137"/>
      <c r="F26" s="136" t="s">
        <v>1131</v>
      </c>
      <c r="G26" s="88">
        <v>1079</v>
      </c>
      <c r="H26" s="88">
        <v>224017</v>
      </c>
      <c r="I26" s="88">
        <v>162000</v>
      </c>
      <c r="J26" s="137">
        <v>0.7231594030810162</v>
      </c>
      <c r="K26" s="137">
        <v>31.5789</v>
      </c>
    </row>
    <row r="27" spans="1:11" ht="15" customHeight="1">
      <c r="A27" s="136" t="s">
        <v>1132</v>
      </c>
      <c r="B27" s="88">
        <v>13000</v>
      </c>
      <c r="C27" s="88">
        <v>5607</v>
      </c>
      <c r="D27" s="137">
        <v>0.4313076923076923</v>
      </c>
      <c r="E27" s="137">
        <v>0.4194</v>
      </c>
      <c r="F27" s="136" t="s">
        <v>1133</v>
      </c>
      <c r="G27" s="88"/>
      <c r="H27" s="88"/>
      <c r="I27" s="88"/>
      <c r="J27" s="137"/>
      <c r="K27" s="137"/>
    </row>
    <row r="28" spans="1:11" ht="15" customHeight="1">
      <c r="A28" s="136" t="s">
        <v>1134</v>
      </c>
      <c r="B28" s="88">
        <v>70000</v>
      </c>
      <c r="C28" s="88">
        <v>79007</v>
      </c>
      <c r="D28" s="137">
        <v>1.12867</v>
      </c>
      <c r="E28" s="137">
        <v>0.9285</v>
      </c>
      <c r="F28" s="136" t="s">
        <v>1135</v>
      </c>
      <c r="G28" s="88"/>
      <c r="H28" s="140">
        <v>131</v>
      </c>
      <c r="I28" s="88"/>
      <c r="J28" s="137"/>
      <c r="K28" s="137"/>
    </row>
    <row r="29" spans="1:11" ht="15" customHeight="1">
      <c r="A29" s="136" t="s">
        <v>1136</v>
      </c>
      <c r="B29" s="88">
        <v>173000</v>
      </c>
      <c r="C29" s="88">
        <v>111143</v>
      </c>
      <c r="D29" s="137">
        <v>0.6424450867052023</v>
      </c>
      <c r="E29" s="137">
        <v>0.6471</v>
      </c>
      <c r="F29" s="136" t="s">
        <v>1137</v>
      </c>
      <c r="G29" s="88"/>
      <c r="H29" s="88">
        <v>17421</v>
      </c>
      <c r="I29" s="88">
        <v>598</v>
      </c>
      <c r="J29" s="137">
        <v>0.03432</v>
      </c>
      <c r="K29" s="137"/>
    </row>
    <row r="30" spans="1:11" ht="15" customHeight="1">
      <c r="A30" s="136" t="s">
        <v>1138</v>
      </c>
      <c r="B30" s="88"/>
      <c r="C30" s="88"/>
      <c r="D30" s="137"/>
      <c r="E30" s="137"/>
      <c r="F30" s="136" t="s">
        <v>1139</v>
      </c>
      <c r="G30" s="88">
        <v>5663</v>
      </c>
      <c r="H30" s="88">
        <v>39596</v>
      </c>
      <c r="I30" s="88">
        <v>1882</v>
      </c>
      <c r="J30" s="137">
        <v>0.0475</v>
      </c>
      <c r="K30" s="137">
        <v>1.2102</v>
      </c>
    </row>
    <row r="31" spans="1:11" ht="15" customHeight="1">
      <c r="A31" s="136" t="s">
        <v>1140</v>
      </c>
      <c r="B31" s="88"/>
      <c r="C31" s="88"/>
      <c r="D31" s="137"/>
      <c r="E31" s="137"/>
      <c r="F31" s="136" t="s">
        <v>1141</v>
      </c>
      <c r="G31" s="88"/>
      <c r="H31" s="88"/>
      <c r="I31" s="88"/>
      <c r="J31" s="137"/>
      <c r="K31" s="137"/>
    </row>
    <row r="32" spans="1:11" ht="15" customHeight="1">
      <c r="A32" s="136" t="s">
        <v>1142</v>
      </c>
      <c r="B32" s="88">
        <v>40500</v>
      </c>
      <c r="C32" s="88">
        <v>40924</v>
      </c>
      <c r="D32" s="137">
        <v>1.0104</v>
      </c>
      <c r="E32" s="137">
        <v>0.9926</v>
      </c>
      <c r="F32" s="136" t="s">
        <v>1143</v>
      </c>
      <c r="G32" s="88">
        <v>35854</v>
      </c>
      <c r="H32" s="88">
        <v>70719</v>
      </c>
      <c r="I32" s="88">
        <v>43878</v>
      </c>
      <c r="J32" s="137">
        <v>0.6118044032961977</v>
      </c>
      <c r="K32" s="137">
        <v>3.6918</v>
      </c>
    </row>
    <row r="33" spans="1:11" ht="15" customHeight="1">
      <c r="A33" s="136" t="s">
        <v>1144</v>
      </c>
      <c r="B33" s="88">
        <v>1000</v>
      </c>
      <c r="C33" s="88">
        <v>962</v>
      </c>
      <c r="D33" s="137">
        <v>0.962</v>
      </c>
      <c r="E33" s="137">
        <v>0.9161</v>
      </c>
      <c r="F33" s="138" t="s">
        <v>1145</v>
      </c>
      <c r="G33" s="88"/>
      <c r="H33" s="88"/>
      <c r="I33" s="88"/>
      <c r="J33" s="137"/>
      <c r="K33" s="137"/>
    </row>
    <row r="34" spans="1:11" ht="15" customHeight="1">
      <c r="A34" s="136" t="s">
        <v>1146</v>
      </c>
      <c r="B34" s="88"/>
      <c r="C34" s="88"/>
      <c r="D34" s="137"/>
      <c r="E34" s="137"/>
      <c r="F34" s="138" t="s">
        <v>1147</v>
      </c>
      <c r="G34" s="88"/>
      <c r="H34" s="88"/>
      <c r="I34" s="88"/>
      <c r="J34" s="137"/>
      <c r="K34" s="137"/>
    </row>
    <row r="35" spans="1:11" ht="15" customHeight="1">
      <c r="A35" s="136" t="s">
        <v>1148</v>
      </c>
      <c r="B35" s="88">
        <v>320</v>
      </c>
      <c r="C35" s="88">
        <v>293</v>
      </c>
      <c r="D35" s="137">
        <v>0.915625</v>
      </c>
      <c r="E35" s="137">
        <v>0.9669</v>
      </c>
      <c r="F35" s="136" t="s">
        <v>1149</v>
      </c>
      <c r="G35" s="88"/>
      <c r="H35" s="88">
        <v>20216</v>
      </c>
      <c r="I35" s="88">
        <v>19291</v>
      </c>
      <c r="J35" s="137">
        <v>0.9542</v>
      </c>
      <c r="K35" s="137">
        <v>1.5397</v>
      </c>
    </row>
    <row r="36" spans="1:11" ht="15" customHeight="1">
      <c r="A36" s="136" t="s">
        <v>1150</v>
      </c>
      <c r="B36" s="88"/>
      <c r="C36" s="88"/>
      <c r="D36" s="137"/>
      <c r="E36" s="137"/>
      <c r="F36" s="136" t="s">
        <v>1151</v>
      </c>
      <c r="G36" s="88">
        <v>1000</v>
      </c>
      <c r="H36" s="88">
        <v>1277</v>
      </c>
      <c r="I36" s="88">
        <v>1000</v>
      </c>
      <c r="J36" s="137">
        <v>0.7830853563038371</v>
      </c>
      <c r="K36" s="137">
        <v>0.9823</v>
      </c>
    </row>
    <row r="37" spans="1:11" ht="15" customHeight="1">
      <c r="A37" s="141" t="s">
        <v>1152</v>
      </c>
      <c r="B37" s="88"/>
      <c r="C37" s="88"/>
      <c r="D37" s="137"/>
      <c r="E37" s="137"/>
      <c r="F37" s="136" t="s">
        <v>1153</v>
      </c>
      <c r="G37" s="88"/>
      <c r="H37" s="88"/>
      <c r="I37" s="88"/>
      <c r="J37" s="137"/>
      <c r="K37" s="137"/>
    </row>
    <row r="38" spans="1:11" ht="15" customHeight="1">
      <c r="A38" s="136" t="s">
        <v>1154</v>
      </c>
      <c r="B38" s="88"/>
      <c r="C38" s="88"/>
      <c r="D38" s="137"/>
      <c r="E38" s="137"/>
      <c r="F38" s="136" t="s">
        <v>1155</v>
      </c>
      <c r="G38" s="88"/>
      <c r="H38" s="88">
        <v>26151</v>
      </c>
      <c r="I38" s="88">
        <v>4337</v>
      </c>
      <c r="J38" s="137">
        <v>0.1658</v>
      </c>
      <c r="K38" s="137">
        <v>2.2459</v>
      </c>
    </row>
    <row r="39" spans="1:11" ht="15" customHeight="1">
      <c r="A39" s="136" t="s">
        <v>1156</v>
      </c>
      <c r="B39" s="88">
        <v>81680</v>
      </c>
      <c r="C39" s="88">
        <v>105442</v>
      </c>
      <c r="D39" s="137">
        <v>1.2909</v>
      </c>
      <c r="E39" s="137">
        <v>1.02064</v>
      </c>
      <c r="F39" s="138" t="s">
        <v>1157</v>
      </c>
      <c r="G39" s="88"/>
      <c r="H39" s="88"/>
      <c r="I39" s="88"/>
      <c r="J39" s="137"/>
      <c r="K39" s="137"/>
    </row>
    <row r="40" spans="1:11" ht="15" customHeight="1">
      <c r="A40" s="142"/>
      <c r="B40" s="143"/>
      <c r="C40" s="143"/>
      <c r="D40" s="144"/>
      <c r="E40" s="144"/>
      <c r="F40" s="145" t="s">
        <v>1158</v>
      </c>
      <c r="G40" s="92">
        <v>283000</v>
      </c>
      <c r="H40" s="92">
        <v>185903</v>
      </c>
      <c r="I40" s="92">
        <v>136399</v>
      </c>
      <c r="J40" s="144">
        <v>0.7337</v>
      </c>
      <c r="K40" s="144">
        <v>1.02475</v>
      </c>
    </row>
    <row r="41" spans="1:11" s="124" customFormat="1" ht="15" customHeight="1">
      <c r="A41" s="146" t="s">
        <v>1159</v>
      </c>
      <c r="B41" s="147">
        <v>725000</v>
      </c>
      <c r="C41" s="114">
        <v>626596</v>
      </c>
      <c r="D41" s="148">
        <v>0.8642</v>
      </c>
      <c r="E41" s="148">
        <v>0.4579</v>
      </c>
      <c r="F41" s="149" t="s">
        <v>1160</v>
      </c>
      <c r="G41" s="114">
        <v>408845</v>
      </c>
      <c r="H41" s="114">
        <v>724448</v>
      </c>
      <c r="I41" s="114">
        <v>507467</v>
      </c>
      <c r="J41" s="153">
        <v>0.7004</v>
      </c>
      <c r="K41" s="153">
        <v>1.6606</v>
      </c>
    </row>
    <row r="42" spans="1:11" s="124" customFormat="1" ht="15" customHeight="1">
      <c r="A42" s="146"/>
      <c r="B42" s="147"/>
      <c r="C42" s="114"/>
      <c r="D42" s="148"/>
      <c r="E42" s="148"/>
      <c r="F42" s="149"/>
      <c r="G42" s="114"/>
      <c r="H42" s="114"/>
      <c r="I42" s="114"/>
      <c r="J42" s="153"/>
      <c r="K42" s="153"/>
    </row>
    <row r="43" spans="1:11" s="124" customFormat="1" ht="15" customHeight="1">
      <c r="A43" s="146" t="s">
        <v>1161</v>
      </c>
      <c r="B43" s="147"/>
      <c r="C43" s="114">
        <v>5660000</v>
      </c>
      <c r="D43" s="148"/>
      <c r="E43" s="148"/>
      <c r="F43" s="146" t="s">
        <v>1177</v>
      </c>
      <c r="G43" s="114"/>
      <c r="H43" s="114"/>
      <c r="I43" s="114">
        <v>5442500</v>
      </c>
      <c r="J43" s="153"/>
      <c r="K43" s="153"/>
    </row>
    <row r="44" spans="1:11" s="124" customFormat="1" ht="15" customHeight="1">
      <c r="A44" s="146" t="s">
        <v>1163</v>
      </c>
      <c r="B44" s="147"/>
      <c r="C44" s="114">
        <v>1541575</v>
      </c>
      <c r="D44" s="148"/>
      <c r="E44" s="148"/>
      <c r="F44" s="146" t="s">
        <v>1164</v>
      </c>
      <c r="G44" s="114"/>
      <c r="H44" s="114"/>
      <c r="I44" s="114">
        <v>1878204</v>
      </c>
      <c r="J44" s="153"/>
      <c r="K44" s="153"/>
    </row>
    <row r="45" spans="1:11" s="124" customFormat="1" ht="15" customHeight="1">
      <c r="A45" s="150" t="s">
        <v>1178</v>
      </c>
      <c r="B45" s="114"/>
      <c r="C45" s="88">
        <v>528922</v>
      </c>
      <c r="D45" s="148"/>
      <c r="E45" s="148"/>
      <c r="F45" s="150" t="s">
        <v>1179</v>
      </c>
      <c r="G45" s="114"/>
      <c r="H45" s="114"/>
      <c r="I45" s="138">
        <v>751595</v>
      </c>
      <c r="J45" s="153"/>
      <c r="K45" s="153"/>
    </row>
    <row r="46" spans="1:11" s="124" customFormat="1" ht="15" customHeight="1">
      <c r="A46" s="150" t="s">
        <v>1180</v>
      </c>
      <c r="B46" s="88"/>
      <c r="C46" s="88">
        <v>208878</v>
      </c>
      <c r="D46" s="148"/>
      <c r="E46" s="137"/>
      <c r="F46" s="150" t="s">
        <v>1181</v>
      </c>
      <c r="G46" s="138"/>
      <c r="H46" s="138"/>
      <c r="I46" s="138">
        <v>55500</v>
      </c>
      <c r="J46" s="153"/>
      <c r="K46" s="153"/>
    </row>
    <row r="47" spans="1:11" s="124" customFormat="1" ht="15" customHeight="1">
      <c r="A47" s="150" t="s">
        <v>1182</v>
      </c>
      <c r="B47" s="88"/>
      <c r="C47" s="88">
        <v>796297</v>
      </c>
      <c r="D47" s="148"/>
      <c r="E47" s="137"/>
      <c r="F47" s="150" t="s">
        <v>1168</v>
      </c>
      <c r="G47" s="138"/>
      <c r="H47" s="138"/>
      <c r="I47" s="138">
        <v>854128</v>
      </c>
      <c r="J47" s="153"/>
      <c r="K47" s="137"/>
    </row>
    <row r="48" spans="1:11" s="124" customFormat="1" ht="15" customHeight="1">
      <c r="A48" s="150" t="s">
        <v>1169</v>
      </c>
      <c r="B48" s="88"/>
      <c r="C48" s="88">
        <v>7478</v>
      </c>
      <c r="D48" s="148"/>
      <c r="E48" s="137"/>
      <c r="F48" s="150" t="s">
        <v>1170</v>
      </c>
      <c r="G48" s="138"/>
      <c r="H48" s="138"/>
      <c r="I48" s="138">
        <v>216981</v>
      </c>
      <c r="J48" s="153"/>
      <c r="K48" s="137"/>
    </row>
    <row r="49" spans="1:11" s="124" customFormat="1" ht="15" customHeight="1">
      <c r="A49" s="136"/>
      <c r="B49" s="88"/>
      <c r="C49" s="88"/>
      <c r="D49" s="148"/>
      <c r="E49" s="148"/>
      <c r="F49" s="138"/>
      <c r="G49" s="138"/>
      <c r="H49" s="138"/>
      <c r="I49" s="138"/>
      <c r="J49" s="153"/>
      <c r="K49" s="153"/>
    </row>
    <row r="50" spans="1:11" ht="12.75" customHeight="1">
      <c r="A50" s="146" t="s">
        <v>1171</v>
      </c>
      <c r="B50" s="151"/>
      <c r="C50" s="114">
        <v>7828171</v>
      </c>
      <c r="D50" s="141"/>
      <c r="E50" s="141"/>
      <c r="F50" s="149" t="s">
        <v>1172</v>
      </c>
      <c r="G50" s="151"/>
      <c r="H50" s="151"/>
      <c r="I50" s="114">
        <v>7828171</v>
      </c>
      <c r="J50" s="141"/>
      <c r="K50" s="141"/>
    </row>
    <row r="51" spans="1:11" ht="43.5" customHeight="1">
      <c r="A51" s="152" t="s">
        <v>1045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</sheetData>
  <sheetProtection/>
  <mergeCells count="5">
    <mergeCell ref="A1:K1"/>
    <mergeCell ref="A2:K2"/>
    <mergeCell ref="A3:E3"/>
    <mergeCell ref="F3:K3"/>
    <mergeCell ref="A51:K51"/>
  </mergeCells>
  <printOptions/>
  <pageMargins left="0.26875" right="0.17916666666666667" top="0.7479166666666667" bottom="0.7479166666666667" header="0.3138888888888889" footer="0.3138888888888889"/>
  <pageSetup horizontalDpi="600" verticalDpi="600" orientation="landscape" paperSize="9" scale="8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7"/>
  <sheetViews>
    <sheetView showZeros="0" workbookViewId="0" topLeftCell="A1">
      <selection activeCell="E125" sqref="E125:E127"/>
    </sheetView>
  </sheetViews>
  <sheetFormatPr defaultColWidth="9.00390625" defaultRowHeight="13.5"/>
  <cols>
    <col min="1" max="1" width="41.25390625" style="77" customWidth="1"/>
    <col min="2" max="3" width="9.50390625" style="77" customWidth="1"/>
    <col min="4" max="4" width="7.375" style="77" customWidth="1"/>
    <col min="5" max="5" width="6.125" style="77" customWidth="1"/>
    <col min="6" max="6" width="32.875" style="77" customWidth="1"/>
    <col min="7" max="7" width="8.50390625" style="77" customWidth="1"/>
    <col min="8" max="8" width="7.50390625" style="77" customWidth="1"/>
    <col min="9" max="9" width="6.125" style="77" customWidth="1"/>
    <col min="10" max="10" width="5.625" style="77" customWidth="1"/>
    <col min="11" max="16384" width="9.00390625" style="77" customWidth="1"/>
  </cols>
  <sheetData>
    <row r="1" spans="1:8" ht="22.5">
      <c r="A1" s="78" t="s">
        <v>1183</v>
      </c>
      <c r="B1" s="78"/>
      <c r="C1" s="78"/>
      <c r="D1" s="78"/>
      <c r="E1" s="78"/>
      <c r="F1" s="78"/>
      <c r="G1" s="78"/>
      <c r="H1" s="78"/>
    </row>
    <row r="2" spans="1:10" ht="13.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63.75" customHeight="1">
      <c r="A3" s="80" t="s">
        <v>2</v>
      </c>
      <c r="B3" s="80" t="s">
        <v>3</v>
      </c>
      <c r="C3" s="80" t="s">
        <v>4</v>
      </c>
      <c r="D3" s="81" t="s">
        <v>5</v>
      </c>
      <c r="E3" s="81" t="s">
        <v>6</v>
      </c>
      <c r="F3" s="82" t="s">
        <v>2</v>
      </c>
      <c r="G3" s="80" t="s">
        <v>3</v>
      </c>
      <c r="H3" s="82" t="s">
        <v>4</v>
      </c>
      <c r="I3" s="81" t="s">
        <v>5</v>
      </c>
      <c r="J3" s="81" t="s">
        <v>6</v>
      </c>
    </row>
    <row r="4" spans="1:10" ht="13.5">
      <c r="A4" s="83" t="s">
        <v>1184</v>
      </c>
      <c r="B4" s="84">
        <v>28052</v>
      </c>
      <c r="C4" s="84">
        <v>37528</v>
      </c>
      <c r="D4" s="85">
        <v>1.3378</v>
      </c>
      <c r="E4" s="86">
        <v>1.348</v>
      </c>
      <c r="F4" s="87" t="s">
        <v>209</v>
      </c>
      <c r="G4" s="83"/>
      <c r="H4" s="88"/>
      <c r="I4" s="86"/>
      <c r="J4" s="86"/>
    </row>
    <row r="5" spans="1:10" ht="13.5">
      <c r="A5" s="83" t="s">
        <v>1185</v>
      </c>
      <c r="C5" s="84"/>
      <c r="D5" s="86"/>
      <c r="E5" s="86"/>
      <c r="F5" s="87" t="s">
        <v>1186</v>
      </c>
      <c r="G5" s="83"/>
      <c r="H5" s="88"/>
      <c r="I5" s="86"/>
      <c r="J5" s="86"/>
    </row>
    <row r="6" spans="1:10" ht="13.5">
      <c r="A6" s="89" t="s">
        <v>1187</v>
      </c>
      <c r="B6" s="90"/>
      <c r="C6" s="91">
        <v>1177</v>
      </c>
      <c r="D6" s="86"/>
      <c r="E6" s="86">
        <v>1.3606</v>
      </c>
      <c r="F6" s="87" t="s">
        <v>1188</v>
      </c>
      <c r="G6" s="83"/>
      <c r="H6" s="88"/>
      <c r="I6" s="86"/>
      <c r="J6" s="86"/>
    </row>
    <row r="7" spans="1:10" ht="13.5">
      <c r="A7" s="83" t="s">
        <v>1189</v>
      </c>
      <c r="B7" s="83"/>
      <c r="C7" s="88"/>
      <c r="D7" s="86"/>
      <c r="E7" s="86"/>
      <c r="F7" s="87" t="s">
        <v>1190</v>
      </c>
      <c r="G7" s="83"/>
      <c r="H7" s="88"/>
      <c r="I7" s="86"/>
      <c r="J7" s="86"/>
    </row>
    <row r="8" spans="1:10" ht="13.5">
      <c r="A8" s="89" t="s">
        <v>1191</v>
      </c>
      <c r="B8" s="89"/>
      <c r="C8" s="92"/>
      <c r="D8" s="86"/>
      <c r="E8" s="86"/>
      <c r="F8" s="87" t="s">
        <v>1192</v>
      </c>
      <c r="G8" s="83"/>
      <c r="H8" s="88"/>
      <c r="I8" s="86"/>
      <c r="J8" s="86"/>
    </row>
    <row r="9" spans="1:10" ht="13.5">
      <c r="A9" s="83" t="s">
        <v>1193</v>
      </c>
      <c r="B9" s="83"/>
      <c r="C9" s="88"/>
      <c r="D9" s="86"/>
      <c r="E9" s="86"/>
      <c r="F9" s="87" t="s">
        <v>1194</v>
      </c>
      <c r="G9" s="87"/>
      <c r="H9" s="88"/>
      <c r="I9" s="86"/>
      <c r="J9" s="86"/>
    </row>
    <row r="10" spans="1:10" ht="13.5">
      <c r="A10" s="93" t="s">
        <v>1195</v>
      </c>
      <c r="B10" s="93"/>
      <c r="C10" s="94"/>
      <c r="D10" s="86"/>
      <c r="E10" s="86"/>
      <c r="F10" s="87" t="s">
        <v>1196</v>
      </c>
      <c r="G10" s="87"/>
      <c r="H10" s="88"/>
      <c r="I10" s="86"/>
      <c r="J10" s="86"/>
    </row>
    <row r="11" spans="1:10" ht="13.5">
      <c r="A11" s="83" t="s">
        <v>1197</v>
      </c>
      <c r="B11" s="83"/>
      <c r="C11" s="88"/>
      <c r="D11" s="86"/>
      <c r="E11" s="86"/>
      <c r="F11" s="87" t="s">
        <v>1198</v>
      </c>
      <c r="G11" s="87"/>
      <c r="H11" s="88"/>
      <c r="I11" s="86"/>
      <c r="J11" s="86"/>
    </row>
    <row r="12" spans="1:10" ht="13.5">
      <c r="A12" s="83" t="s">
        <v>1199</v>
      </c>
      <c r="B12" s="83"/>
      <c r="C12" s="88">
        <v>113</v>
      </c>
      <c r="D12" s="86"/>
      <c r="E12" s="85">
        <v>1.046</v>
      </c>
      <c r="F12" s="87" t="s">
        <v>1200</v>
      </c>
      <c r="G12" s="87"/>
      <c r="H12" s="88"/>
      <c r="I12" s="86"/>
      <c r="J12" s="86"/>
    </row>
    <row r="13" spans="1:10" ht="13.5">
      <c r="A13" s="93" t="s">
        <v>1201</v>
      </c>
      <c r="B13" s="93"/>
      <c r="C13" s="94"/>
      <c r="D13" s="86"/>
      <c r="E13" s="86"/>
      <c r="F13" s="87" t="s">
        <v>1202</v>
      </c>
      <c r="G13" s="87"/>
      <c r="H13" s="88"/>
      <c r="I13" s="86"/>
      <c r="J13" s="86"/>
    </row>
    <row r="14" spans="1:10" ht="13.5">
      <c r="A14" s="83" t="s">
        <v>1203</v>
      </c>
      <c r="B14" s="83"/>
      <c r="C14" s="88"/>
      <c r="D14" s="86"/>
      <c r="E14" s="86"/>
      <c r="F14" s="87" t="s">
        <v>1204</v>
      </c>
      <c r="G14" s="87"/>
      <c r="H14" s="88"/>
      <c r="I14" s="86"/>
      <c r="J14" s="86"/>
    </row>
    <row r="15" spans="1:10" ht="13.5">
      <c r="A15" s="83" t="s">
        <v>1205</v>
      </c>
      <c r="B15" s="83"/>
      <c r="C15" s="88">
        <v>7357</v>
      </c>
      <c r="D15" s="86"/>
      <c r="E15" s="86">
        <v>1.3571</v>
      </c>
      <c r="F15" s="87" t="s">
        <v>262</v>
      </c>
      <c r="G15" s="87"/>
      <c r="H15" s="88"/>
      <c r="I15" s="86"/>
      <c r="J15" s="86"/>
    </row>
    <row r="16" spans="1:10" ht="13.5">
      <c r="A16" s="89" t="s">
        <v>1206</v>
      </c>
      <c r="B16" s="89"/>
      <c r="C16" s="92"/>
      <c r="D16" s="86"/>
      <c r="E16" s="86"/>
      <c r="F16" s="87" t="s">
        <v>1186</v>
      </c>
      <c r="G16" s="87"/>
      <c r="H16" s="88"/>
      <c r="I16" s="86"/>
      <c r="J16" s="86"/>
    </row>
    <row r="17" spans="1:10" ht="13.5">
      <c r="A17" s="83" t="s">
        <v>1207</v>
      </c>
      <c r="B17" s="83"/>
      <c r="C17" s="88"/>
      <c r="D17" s="86"/>
      <c r="E17" s="86"/>
      <c r="F17" s="87" t="s">
        <v>1188</v>
      </c>
      <c r="G17" s="87"/>
      <c r="H17" s="88"/>
      <c r="I17" s="86"/>
      <c r="J17" s="86"/>
    </row>
    <row r="18" spans="1:10" ht="13.5">
      <c r="A18" s="83" t="s">
        <v>1208</v>
      </c>
      <c r="B18" s="83"/>
      <c r="C18" s="88">
        <v>9308</v>
      </c>
      <c r="D18" s="86"/>
      <c r="E18" s="86">
        <v>1.6349</v>
      </c>
      <c r="F18" s="87" t="s">
        <v>1190</v>
      </c>
      <c r="G18" s="87"/>
      <c r="H18" s="88"/>
      <c r="I18" s="86"/>
      <c r="J18" s="86"/>
    </row>
    <row r="19" spans="1:10" ht="13.5">
      <c r="A19" s="83" t="s">
        <v>1209</v>
      </c>
      <c r="B19" s="83"/>
      <c r="C19" s="88">
        <v>62</v>
      </c>
      <c r="D19" s="86"/>
      <c r="E19" s="86"/>
      <c r="F19" s="87" t="s">
        <v>1192</v>
      </c>
      <c r="G19" s="87"/>
      <c r="H19" s="88"/>
      <c r="I19" s="86"/>
      <c r="J19" s="86"/>
    </row>
    <row r="20" spans="1:10" ht="13.5">
      <c r="A20" s="83" t="s">
        <v>1210</v>
      </c>
      <c r="B20" s="83"/>
      <c r="C20" s="88">
        <v>3</v>
      </c>
      <c r="D20" s="86"/>
      <c r="E20" s="86">
        <v>3</v>
      </c>
      <c r="F20" s="87" t="s">
        <v>1194</v>
      </c>
      <c r="G20" s="87"/>
      <c r="H20" s="88"/>
      <c r="I20" s="86"/>
      <c r="J20" s="86"/>
    </row>
    <row r="21" spans="1:10" ht="13.5">
      <c r="A21" s="93" t="s">
        <v>1211</v>
      </c>
      <c r="B21" s="93"/>
      <c r="C21" s="88"/>
      <c r="D21" s="86"/>
      <c r="E21" s="86"/>
      <c r="F21" s="87" t="s">
        <v>1196</v>
      </c>
      <c r="G21" s="87"/>
      <c r="H21" s="88"/>
      <c r="I21" s="86"/>
      <c r="J21" s="86"/>
    </row>
    <row r="22" spans="1:10" ht="13.5">
      <c r="A22" s="83" t="s">
        <v>1212</v>
      </c>
      <c r="B22" s="83"/>
      <c r="C22" s="88"/>
      <c r="D22" s="86"/>
      <c r="E22" s="86"/>
      <c r="F22" s="87" t="s">
        <v>1198</v>
      </c>
      <c r="G22" s="87"/>
      <c r="H22" s="88"/>
      <c r="I22" s="86"/>
      <c r="J22" s="86"/>
    </row>
    <row r="23" spans="1:10" ht="13.5">
      <c r="A23" s="83" t="s">
        <v>1213</v>
      </c>
      <c r="B23" s="83"/>
      <c r="C23" s="88">
        <v>8613</v>
      </c>
      <c r="D23" s="86"/>
      <c r="E23" s="86">
        <v>1.3308</v>
      </c>
      <c r="F23" s="87" t="s">
        <v>1200</v>
      </c>
      <c r="G23" s="87"/>
      <c r="H23" s="88"/>
      <c r="I23" s="86"/>
      <c r="J23" s="86"/>
    </row>
    <row r="24" spans="1:10" ht="13.5">
      <c r="A24" s="83" t="s">
        <v>1214</v>
      </c>
      <c r="B24" s="83"/>
      <c r="C24" s="88">
        <v>37</v>
      </c>
      <c r="D24" s="86"/>
      <c r="E24" s="86">
        <v>0.272</v>
      </c>
      <c r="F24" s="87" t="s">
        <v>1202</v>
      </c>
      <c r="G24" s="87"/>
      <c r="H24" s="88"/>
      <c r="I24" s="86"/>
      <c r="J24" s="86"/>
    </row>
    <row r="25" spans="1:10" ht="13.5">
      <c r="A25" s="83" t="s">
        <v>1215</v>
      </c>
      <c r="B25" s="83"/>
      <c r="C25" s="88"/>
      <c r="D25" s="86"/>
      <c r="E25" s="86"/>
      <c r="F25" s="87" t="s">
        <v>1204</v>
      </c>
      <c r="G25" s="87"/>
      <c r="H25" s="88"/>
      <c r="I25" s="86"/>
      <c r="J25" s="86"/>
    </row>
    <row r="26" spans="1:10" ht="13.5">
      <c r="A26" s="89" t="s">
        <v>1216</v>
      </c>
      <c r="B26" s="89"/>
      <c r="C26" s="92"/>
      <c r="D26" s="86"/>
      <c r="E26" s="86"/>
      <c r="F26" s="87" t="s">
        <v>311</v>
      </c>
      <c r="G26" s="88">
        <v>234</v>
      </c>
      <c r="H26" s="88">
        <v>234</v>
      </c>
      <c r="I26" s="86">
        <v>1</v>
      </c>
      <c r="J26" s="86">
        <v>0.1328</v>
      </c>
    </row>
    <row r="27" spans="1:10" ht="13.5">
      <c r="A27" s="89" t="s">
        <v>1217</v>
      </c>
      <c r="B27" s="89"/>
      <c r="C27" s="92">
        <v>412</v>
      </c>
      <c r="D27" s="86"/>
      <c r="E27" s="86">
        <v>0.8956</v>
      </c>
      <c r="F27" s="87" t="s">
        <v>1186</v>
      </c>
      <c r="G27" s="87"/>
      <c r="H27" s="88">
        <v>234</v>
      </c>
      <c r="I27" s="86"/>
      <c r="J27" s="86"/>
    </row>
    <row r="28" spans="1:10" ht="13.5">
      <c r="A28" s="83" t="s">
        <v>1218</v>
      </c>
      <c r="B28" s="83"/>
      <c r="C28" s="88">
        <v>1334</v>
      </c>
      <c r="D28" s="86"/>
      <c r="E28" s="86"/>
      <c r="F28" s="87" t="s">
        <v>1188</v>
      </c>
      <c r="G28" s="87"/>
      <c r="H28" s="88">
        <v>30</v>
      </c>
      <c r="I28" s="86"/>
      <c r="J28" s="86"/>
    </row>
    <row r="29" spans="1:10" ht="13.5">
      <c r="A29" s="83" t="s">
        <v>1219</v>
      </c>
      <c r="B29" s="83"/>
      <c r="C29" s="88"/>
      <c r="D29" s="86"/>
      <c r="E29" s="86"/>
      <c r="F29" s="87" t="s">
        <v>1190</v>
      </c>
      <c r="G29" s="87"/>
      <c r="H29" s="88"/>
      <c r="I29" s="86"/>
      <c r="J29" s="86"/>
    </row>
    <row r="30" spans="1:10" ht="13.5">
      <c r="A30" s="83" t="s">
        <v>1220</v>
      </c>
      <c r="B30" s="93"/>
      <c r="C30" s="94">
        <v>2201</v>
      </c>
      <c r="D30" s="86"/>
      <c r="E30" s="86">
        <v>1.2584</v>
      </c>
      <c r="F30" s="87" t="s">
        <v>1192</v>
      </c>
      <c r="G30" s="87"/>
      <c r="H30" s="88">
        <v>119</v>
      </c>
      <c r="I30" s="86"/>
      <c r="J30" s="86"/>
    </row>
    <row r="31" spans="1:10" ht="13.5">
      <c r="A31" s="83" t="s">
        <v>1221</v>
      </c>
      <c r="B31" s="93"/>
      <c r="C31" s="94">
        <v>95</v>
      </c>
      <c r="D31" s="86"/>
      <c r="E31" s="86"/>
      <c r="F31" s="87" t="s">
        <v>1194</v>
      </c>
      <c r="G31" s="87"/>
      <c r="H31" s="88"/>
      <c r="I31" s="86"/>
      <c r="J31" s="86"/>
    </row>
    <row r="32" spans="1:10" ht="13.5">
      <c r="A32" s="83" t="s">
        <v>1222</v>
      </c>
      <c r="B32" s="95"/>
      <c r="C32" s="84">
        <v>15</v>
      </c>
      <c r="D32" s="86"/>
      <c r="E32" s="86"/>
      <c r="F32" s="87" t="s">
        <v>1196</v>
      </c>
      <c r="G32" s="87"/>
      <c r="H32" s="88"/>
      <c r="I32" s="86"/>
      <c r="J32" s="86"/>
    </row>
    <row r="33" spans="1:10" ht="13.5">
      <c r="A33" s="83" t="s">
        <v>1223</v>
      </c>
      <c r="B33" s="95"/>
      <c r="C33" s="88">
        <v>6801</v>
      </c>
      <c r="D33" s="86"/>
      <c r="E33" s="86">
        <v>0.98736</v>
      </c>
      <c r="F33" s="87" t="s">
        <v>1198</v>
      </c>
      <c r="G33" s="87"/>
      <c r="H33" s="96"/>
      <c r="I33" s="96"/>
      <c r="J33" s="96"/>
    </row>
    <row r="34" spans="1:10" ht="13.5">
      <c r="A34" s="83" t="s">
        <v>1224</v>
      </c>
      <c r="B34" s="95">
        <v>5112</v>
      </c>
      <c r="C34" s="84">
        <v>6786</v>
      </c>
      <c r="D34" s="86">
        <v>1.3274</v>
      </c>
      <c r="E34" s="86">
        <v>1.035</v>
      </c>
      <c r="F34" s="87" t="s">
        <v>1200</v>
      </c>
      <c r="G34" s="87"/>
      <c r="H34" s="88"/>
      <c r="I34" s="86"/>
      <c r="J34" s="86"/>
    </row>
    <row r="35" spans="1:10" ht="13.5">
      <c r="A35" s="83" t="s">
        <v>1225</v>
      </c>
      <c r="B35" s="95"/>
      <c r="C35" s="84">
        <v>5112</v>
      </c>
      <c r="D35" s="86"/>
      <c r="E35" s="86">
        <v>0.8333</v>
      </c>
      <c r="F35" s="87" t="s">
        <v>1202</v>
      </c>
      <c r="G35" s="87"/>
      <c r="H35" s="88"/>
      <c r="I35" s="86"/>
      <c r="J35" s="86"/>
    </row>
    <row r="36" spans="1:10" ht="13.5">
      <c r="A36" s="83" t="s">
        <v>1226</v>
      </c>
      <c r="B36" s="95"/>
      <c r="C36" s="84">
        <v>170</v>
      </c>
      <c r="D36" s="86"/>
      <c r="E36" s="86">
        <v>0.6827</v>
      </c>
      <c r="F36" s="87" t="s">
        <v>1204</v>
      </c>
      <c r="G36" s="87"/>
      <c r="H36" s="88">
        <v>85</v>
      </c>
      <c r="I36" s="86"/>
      <c r="J36" s="86"/>
    </row>
    <row r="37" spans="1:10" ht="13.5">
      <c r="A37" s="83" t="s">
        <v>1227</v>
      </c>
      <c r="B37" s="83"/>
      <c r="C37" s="88">
        <v>1504</v>
      </c>
      <c r="D37" s="86"/>
      <c r="E37" s="86">
        <v>8.6936</v>
      </c>
      <c r="F37" s="87" t="s">
        <v>352</v>
      </c>
      <c r="G37" s="87"/>
      <c r="H37" s="88"/>
      <c r="I37" s="86"/>
      <c r="J37" s="86"/>
    </row>
    <row r="38" spans="1:10" ht="13.5">
      <c r="A38" s="83" t="s">
        <v>1228</v>
      </c>
      <c r="B38" s="83"/>
      <c r="C38" s="88">
        <v>2599</v>
      </c>
      <c r="D38" s="86"/>
      <c r="E38" s="86">
        <v>0.3171</v>
      </c>
      <c r="F38" s="87" t="s">
        <v>379</v>
      </c>
      <c r="G38" s="97"/>
      <c r="H38" s="92"/>
      <c r="I38" s="86"/>
      <c r="J38" s="86"/>
    </row>
    <row r="39" spans="1:10" ht="13.5">
      <c r="A39" s="83" t="s">
        <v>1229</v>
      </c>
      <c r="B39" s="83"/>
      <c r="C39" s="88"/>
      <c r="D39" s="86"/>
      <c r="E39" s="86"/>
      <c r="F39" s="87" t="s">
        <v>1230</v>
      </c>
      <c r="G39" s="83"/>
      <c r="H39" s="88"/>
      <c r="I39" s="86"/>
      <c r="J39" s="86"/>
    </row>
    <row r="40" spans="1:10" ht="13.5">
      <c r="A40" s="83" t="s">
        <v>1231</v>
      </c>
      <c r="B40" s="89"/>
      <c r="C40" s="92">
        <v>413</v>
      </c>
      <c r="D40" s="86"/>
      <c r="E40" s="86"/>
      <c r="F40" s="87" t="s">
        <v>514</v>
      </c>
      <c r="G40" s="83">
        <v>438</v>
      </c>
      <c r="H40" s="88">
        <v>438</v>
      </c>
      <c r="I40" s="86">
        <v>1</v>
      </c>
      <c r="J40" s="86">
        <v>2.1057</v>
      </c>
    </row>
    <row r="41" spans="1:10" ht="13.5">
      <c r="A41" s="89" t="s">
        <v>1232</v>
      </c>
      <c r="B41" s="90"/>
      <c r="C41" s="91">
        <v>2186</v>
      </c>
      <c r="D41" s="86"/>
      <c r="E41" s="86"/>
      <c r="F41" s="87" t="s">
        <v>1186</v>
      </c>
      <c r="G41" s="83"/>
      <c r="H41" s="88">
        <v>438</v>
      </c>
      <c r="I41" s="86"/>
      <c r="J41" s="86"/>
    </row>
    <row r="42" spans="1:10" ht="13.5">
      <c r="A42" s="83" t="s">
        <v>1233</v>
      </c>
      <c r="B42" s="95"/>
      <c r="C42" s="84">
        <v>54</v>
      </c>
      <c r="D42" s="86"/>
      <c r="E42" s="86"/>
      <c r="F42" s="87" t="s">
        <v>1188</v>
      </c>
      <c r="G42" s="89"/>
      <c r="H42" s="92"/>
      <c r="I42" s="86"/>
      <c r="J42" s="86"/>
    </row>
    <row r="43" spans="1:10" ht="13.5">
      <c r="A43" s="98" t="s">
        <v>1234</v>
      </c>
      <c r="B43" s="99"/>
      <c r="C43" s="100"/>
      <c r="D43" s="86"/>
      <c r="E43" s="86"/>
      <c r="F43" s="87" t="s">
        <v>1190</v>
      </c>
      <c r="G43" s="83"/>
      <c r="H43" s="88"/>
      <c r="I43" s="86"/>
      <c r="J43" s="86"/>
    </row>
    <row r="44" spans="1:10" ht="13.5">
      <c r="A44" s="83" t="s">
        <v>1235</v>
      </c>
      <c r="B44" s="83"/>
      <c r="C44" s="88"/>
      <c r="D44" s="86"/>
      <c r="E44" s="86"/>
      <c r="F44" s="87" t="s">
        <v>1192</v>
      </c>
      <c r="G44" s="89"/>
      <c r="H44" s="92"/>
      <c r="I44" s="86"/>
      <c r="J44" s="86"/>
    </row>
    <row r="45" spans="1:10" ht="13.5">
      <c r="A45" s="83" t="s">
        <v>1236</v>
      </c>
      <c r="B45" s="83"/>
      <c r="C45" s="88">
        <v>54</v>
      </c>
      <c r="D45" s="86"/>
      <c r="E45" s="86"/>
      <c r="F45" s="87" t="s">
        <v>1194</v>
      </c>
      <c r="G45" s="83"/>
      <c r="H45" s="88"/>
      <c r="I45" s="86"/>
      <c r="J45" s="86"/>
    </row>
    <row r="46" spans="1:10" ht="13.5">
      <c r="A46" s="83" t="s">
        <v>1237</v>
      </c>
      <c r="B46" s="83"/>
      <c r="C46" s="88">
        <v>175</v>
      </c>
      <c r="D46" s="86"/>
      <c r="E46" s="86">
        <v>0.346</v>
      </c>
      <c r="F46" s="87" t="s">
        <v>1196</v>
      </c>
      <c r="G46" s="93"/>
      <c r="H46" s="94">
        <v>250</v>
      </c>
      <c r="I46" s="86"/>
      <c r="J46" s="86"/>
    </row>
    <row r="47" spans="1:10" ht="13.5">
      <c r="A47" s="101"/>
      <c r="B47" s="101"/>
      <c r="C47" s="88"/>
      <c r="D47" s="86"/>
      <c r="E47" s="86"/>
      <c r="F47" s="87" t="s">
        <v>1198</v>
      </c>
      <c r="G47" s="83"/>
      <c r="H47" s="88"/>
      <c r="I47" s="86"/>
      <c r="J47" s="86"/>
    </row>
    <row r="48" spans="1:10" ht="13.5">
      <c r="A48" s="101"/>
      <c r="B48" s="101"/>
      <c r="C48" s="88"/>
      <c r="D48" s="86"/>
      <c r="E48" s="86"/>
      <c r="F48" s="87" t="s">
        <v>1200</v>
      </c>
      <c r="G48" s="93"/>
      <c r="H48" s="94"/>
      <c r="I48" s="86"/>
      <c r="J48" s="86"/>
    </row>
    <row r="49" spans="1:10" ht="13.5">
      <c r="A49" s="101"/>
      <c r="B49" s="101"/>
      <c r="C49" s="88"/>
      <c r="D49" s="86"/>
      <c r="E49" s="86"/>
      <c r="F49" s="87" t="s">
        <v>1202</v>
      </c>
      <c r="G49" s="93"/>
      <c r="H49" s="94"/>
      <c r="I49" s="86"/>
      <c r="J49" s="86"/>
    </row>
    <row r="50" spans="1:10" ht="13.5">
      <c r="A50" s="101"/>
      <c r="B50" s="101"/>
      <c r="C50" s="88"/>
      <c r="D50" s="86"/>
      <c r="E50" s="86"/>
      <c r="F50" s="87" t="s">
        <v>1204</v>
      </c>
      <c r="G50" s="93"/>
      <c r="H50" s="94">
        <v>188</v>
      </c>
      <c r="I50" s="86"/>
      <c r="J50" s="86"/>
    </row>
    <row r="51" spans="1:10" ht="13.5">
      <c r="A51" s="101"/>
      <c r="B51" s="101"/>
      <c r="C51" s="88"/>
      <c r="D51" s="86"/>
      <c r="E51" s="86"/>
      <c r="F51" s="87" t="s">
        <v>592</v>
      </c>
      <c r="G51" s="93">
        <v>82</v>
      </c>
      <c r="H51" s="94">
        <v>82</v>
      </c>
      <c r="I51" s="86">
        <v>1</v>
      </c>
      <c r="J51" s="86"/>
    </row>
    <row r="52" spans="1:10" ht="13.5">
      <c r="A52" s="101"/>
      <c r="B52" s="101"/>
      <c r="C52" s="88"/>
      <c r="D52" s="86"/>
      <c r="E52" s="86"/>
      <c r="F52" s="87" t="s">
        <v>1186</v>
      </c>
      <c r="G52" s="83"/>
      <c r="H52" s="88">
        <v>82</v>
      </c>
      <c r="I52" s="86"/>
      <c r="J52" s="86"/>
    </row>
    <row r="53" spans="1:10" ht="13.5">
      <c r="A53" s="101"/>
      <c r="B53" s="101"/>
      <c r="C53" s="88"/>
      <c r="D53" s="86"/>
      <c r="E53" s="86"/>
      <c r="F53" s="87" t="s">
        <v>1188</v>
      </c>
      <c r="G53" s="83"/>
      <c r="H53" s="88"/>
      <c r="I53" s="86"/>
      <c r="J53" s="86"/>
    </row>
    <row r="54" spans="1:10" ht="13.5">
      <c r="A54" s="101"/>
      <c r="B54" s="101"/>
      <c r="C54" s="88"/>
      <c r="D54" s="86"/>
      <c r="E54" s="86"/>
      <c r="F54" s="87" t="s">
        <v>1190</v>
      </c>
      <c r="G54" s="89"/>
      <c r="H54" s="92"/>
      <c r="I54" s="86"/>
      <c r="J54" s="86"/>
    </row>
    <row r="55" spans="1:10" ht="13.5">
      <c r="A55" s="101"/>
      <c r="B55" s="101"/>
      <c r="C55" s="88"/>
      <c r="D55" s="86"/>
      <c r="E55" s="86"/>
      <c r="F55" s="87" t="s">
        <v>1192</v>
      </c>
      <c r="G55" s="89"/>
      <c r="H55" s="92"/>
      <c r="I55" s="86"/>
      <c r="J55" s="86"/>
    </row>
    <row r="56" spans="1:10" ht="13.5">
      <c r="A56" s="101"/>
      <c r="B56" s="101"/>
      <c r="C56" s="88"/>
      <c r="D56" s="86"/>
      <c r="E56" s="86"/>
      <c r="F56" s="87" t="s">
        <v>1194</v>
      </c>
      <c r="G56" s="83"/>
      <c r="H56" s="88"/>
      <c r="I56" s="86"/>
      <c r="J56" s="86"/>
    </row>
    <row r="57" spans="1:10" ht="13.5">
      <c r="A57" s="101"/>
      <c r="B57" s="102"/>
      <c r="C57" s="84"/>
      <c r="D57" s="86"/>
      <c r="E57" s="86"/>
      <c r="F57" s="87" t="s">
        <v>1196</v>
      </c>
      <c r="G57" s="93"/>
      <c r="H57" s="94"/>
      <c r="I57" s="86"/>
      <c r="J57" s="86"/>
    </row>
    <row r="58" spans="1:10" ht="13.5">
      <c r="A58" s="101"/>
      <c r="B58" s="102"/>
      <c r="C58" s="84"/>
      <c r="D58" s="86"/>
      <c r="E58" s="86"/>
      <c r="F58" s="87" t="s">
        <v>1198</v>
      </c>
      <c r="G58" s="103"/>
      <c r="H58" s="94"/>
      <c r="I58" s="86"/>
      <c r="J58" s="86"/>
    </row>
    <row r="59" spans="1:10" ht="13.5">
      <c r="A59" s="101"/>
      <c r="B59" s="102"/>
      <c r="C59" s="84"/>
      <c r="D59" s="86"/>
      <c r="E59" s="86"/>
      <c r="F59" s="87" t="s">
        <v>1200</v>
      </c>
      <c r="G59" s="103"/>
      <c r="H59" s="94"/>
      <c r="I59" s="86"/>
      <c r="J59" s="86"/>
    </row>
    <row r="60" spans="1:10" ht="13.5">
      <c r="A60" s="101"/>
      <c r="B60" s="102"/>
      <c r="C60" s="84"/>
      <c r="D60" s="86"/>
      <c r="E60" s="86"/>
      <c r="F60" s="87" t="s">
        <v>1202</v>
      </c>
      <c r="G60" s="103"/>
      <c r="H60" s="94"/>
      <c r="I60" s="86"/>
      <c r="J60" s="86"/>
    </row>
    <row r="61" spans="1:10" ht="13.5">
      <c r="A61" s="104"/>
      <c r="B61" s="105"/>
      <c r="C61" s="106"/>
      <c r="D61" s="86"/>
      <c r="E61" s="86"/>
      <c r="F61" s="87" t="s">
        <v>1204</v>
      </c>
      <c r="G61" s="103"/>
      <c r="H61" s="94">
        <v>82</v>
      </c>
      <c r="I61" s="86"/>
      <c r="J61" s="86"/>
    </row>
    <row r="62" spans="1:10" ht="13.5">
      <c r="A62" s="104"/>
      <c r="B62" s="104"/>
      <c r="C62" s="94"/>
      <c r="D62" s="86"/>
      <c r="E62" s="86"/>
      <c r="F62" s="87" t="s">
        <v>614</v>
      </c>
      <c r="G62" s="88">
        <v>1731</v>
      </c>
      <c r="H62" s="94">
        <v>1731</v>
      </c>
      <c r="I62" s="86">
        <v>1</v>
      </c>
      <c r="J62" s="86">
        <v>11.54</v>
      </c>
    </row>
    <row r="63" spans="1:10" ht="13.5">
      <c r="A63" s="104"/>
      <c r="B63" s="104"/>
      <c r="C63" s="94"/>
      <c r="D63" s="86"/>
      <c r="E63" s="86"/>
      <c r="F63" s="87" t="s">
        <v>1186</v>
      </c>
      <c r="G63" s="87"/>
      <c r="H63" s="88">
        <v>1731</v>
      </c>
      <c r="I63" s="86"/>
      <c r="J63" s="86"/>
    </row>
    <row r="64" spans="1:10" ht="13.5">
      <c r="A64" s="104"/>
      <c r="B64" s="104"/>
      <c r="C64" s="94"/>
      <c r="D64" s="86"/>
      <c r="E64" s="86"/>
      <c r="F64" s="87" t="s">
        <v>1188</v>
      </c>
      <c r="G64" s="87"/>
      <c r="H64" s="88"/>
      <c r="I64" s="86"/>
      <c r="J64" s="86"/>
    </row>
    <row r="65" spans="1:10" ht="13.5">
      <c r="A65" s="104"/>
      <c r="B65" s="104"/>
      <c r="C65" s="94"/>
      <c r="D65" s="86"/>
      <c r="E65" s="86"/>
      <c r="F65" s="87" t="s">
        <v>1190</v>
      </c>
      <c r="G65" s="87"/>
      <c r="H65" s="88">
        <v>600</v>
      </c>
      <c r="I65" s="86"/>
      <c r="J65" s="86"/>
    </row>
    <row r="66" spans="1:10" ht="13.5">
      <c r="A66" s="104"/>
      <c r="B66" s="104"/>
      <c r="C66" s="94"/>
      <c r="D66" s="86"/>
      <c r="E66" s="86"/>
      <c r="F66" s="87" t="s">
        <v>1192</v>
      </c>
      <c r="G66" s="87"/>
      <c r="H66" s="88">
        <v>1096</v>
      </c>
      <c r="I66" s="86"/>
      <c r="J66" s="86"/>
    </row>
    <row r="67" spans="1:10" ht="13.5">
      <c r="A67" s="104"/>
      <c r="B67" s="104"/>
      <c r="C67" s="94"/>
      <c r="D67" s="86"/>
      <c r="E67" s="86"/>
      <c r="F67" s="87" t="s">
        <v>1194</v>
      </c>
      <c r="G67" s="87"/>
      <c r="H67" s="88"/>
      <c r="I67" s="86"/>
      <c r="J67" s="86"/>
    </row>
    <row r="68" spans="1:10" ht="13.5">
      <c r="A68" s="104"/>
      <c r="B68" s="104"/>
      <c r="C68" s="94"/>
      <c r="D68" s="86"/>
      <c r="E68" s="86"/>
      <c r="F68" s="87" t="s">
        <v>1196</v>
      </c>
      <c r="G68" s="87"/>
      <c r="H68" s="88"/>
      <c r="I68" s="86"/>
      <c r="J68" s="86"/>
    </row>
    <row r="69" spans="1:10" ht="13.5">
      <c r="A69" s="83"/>
      <c r="B69" s="83"/>
      <c r="C69" s="107"/>
      <c r="D69" s="86"/>
      <c r="E69" s="86"/>
      <c r="F69" s="87" t="s">
        <v>1198</v>
      </c>
      <c r="G69" s="87"/>
      <c r="H69" s="88"/>
      <c r="I69" s="86"/>
      <c r="J69" s="86"/>
    </row>
    <row r="70" spans="1:10" ht="13.5">
      <c r="A70" s="83"/>
      <c r="B70" s="83"/>
      <c r="C70" s="107"/>
      <c r="D70" s="86"/>
      <c r="E70" s="86"/>
      <c r="F70" s="87" t="s">
        <v>1200</v>
      </c>
      <c r="G70" s="87"/>
      <c r="H70" s="88"/>
      <c r="I70" s="86"/>
      <c r="J70" s="86"/>
    </row>
    <row r="71" spans="1:10" ht="13.5">
      <c r="A71" s="83"/>
      <c r="B71" s="83"/>
      <c r="C71" s="107"/>
      <c r="D71" s="86"/>
      <c r="E71" s="86"/>
      <c r="F71" s="87" t="s">
        <v>1202</v>
      </c>
      <c r="G71" s="87"/>
      <c r="H71" s="88"/>
      <c r="I71" s="86"/>
      <c r="J71" s="86"/>
    </row>
    <row r="72" spans="1:10" ht="13.5">
      <c r="A72" s="83"/>
      <c r="B72" s="83"/>
      <c r="C72" s="107"/>
      <c r="D72" s="86"/>
      <c r="E72" s="86"/>
      <c r="F72" s="87" t="s">
        <v>1204</v>
      </c>
      <c r="G72" s="87"/>
      <c r="H72" s="88">
        <v>35</v>
      </c>
      <c r="I72" s="86"/>
      <c r="J72" s="86"/>
    </row>
    <row r="73" spans="1:10" ht="13.5">
      <c r="A73" s="83"/>
      <c r="B73" s="83"/>
      <c r="C73" s="107"/>
      <c r="D73" s="86"/>
      <c r="E73" s="86"/>
      <c r="F73" s="87" t="s">
        <v>729</v>
      </c>
      <c r="G73" s="88">
        <v>3056</v>
      </c>
      <c r="H73" s="88">
        <v>3056</v>
      </c>
      <c r="I73" s="86">
        <v>1</v>
      </c>
      <c r="J73" s="86">
        <v>0.3792</v>
      </c>
    </row>
    <row r="74" spans="1:10" ht="13.5">
      <c r="A74" s="83"/>
      <c r="B74" s="83"/>
      <c r="C74" s="107"/>
      <c r="D74" s="86"/>
      <c r="E74" s="86"/>
      <c r="F74" s="87" t="s">
        <v>1186</v>
      </c>
      <c r="G74" s="87"/>
      <c r="H74" s="88">
        <v>3056</v>
      </c>
      <c r="I74" s="86"/>
      <c r="J74" s="86"/>
    </row>
    <row r="75" spans="1:10" ht="13.5">
      <c r="A75" s="83"/>
      <c r="B75" s="83"/>
      <c r="C75" s="107"/>
      <c r="D75" s="86"/>
      <c r="E75" s="86"/>
      <c r="F75" s="87" t="s">
        <v>1188</v>
      </c>
      <c r="G75" s="87"/>
      <c r="H75" s="88"/>
      <c r="I75" s="86"/>
      <c r="J75" s="86"/>
    </row>
    <row r="76" spans="1:10" ht="13.5">
      <c r="A76" s="83"/>
      <c r="B76" s="83"/>
      <c r="C76" s="107"/>
      <c r="D76" s="86"/>
      <c r="E76" s="86"/>
      <c r="F76" s="87" t="s">
        <v>1190</v>
      </c>
      <c r="G76" s="97"/>
      <c r="H76" s="92"/>
      <c r="I76" s="86"/>
      <c r="J76" s="86"/>
    </row>
    <row r="77" spans="1:10" ht="13.5">
      <c r="A77" s="83"/>
      <c r="B77" s="83"/>
      <c r="C77" s="107"/>
      <c r="D77" s="86"/>
      <c r="E77" s="86"/>
      <c r="F77" s="87" t="s">
        <v>1192</v>
      </c>
      <c r="G77" s="83"/>
      <c r="H77" s="88">
        <v>2559</v>
      </c>
      <c r="I77" s="86"/>
      <c r="J77" s="86"/>
    </row>
    <row r="78" spans="1:10" ht="13.5">
      <c r="A78" s="83"/>
      <c r="B78" s="83"/>
      <c r="C78" s="107"/>
      <c r="D78" s="86"/>
      <c r="E78" s="86"/>
      <c r="F78" s="87" t="s">
        <v>1194</v>
      </c>
      <c r="G78" s="83"/>
      <c r="H78" s="88"/>
      <c r="I78" s="86"/>
      <c r="J78" s="86"/>
    </row>
    <row r="79" spans="1:10" ht="13.5">
      <c r="A79" s="89"/>
      <c r="B79" s="89"/>
      <c r="C79" s="108"/>
      <c r="D79" s="86"/>
      <c r="E79" s="86"/>
      <c r="F79" s="87" t="s">
        <v>1196</v>
      </c>
      <c r="G79" s="83"/>
      <c r="H79" s="88"/>
      <c r="I79" s="86"/>
      <c r="J79" s="86"/>
    </row>
    <row r="80" spans="1:10" ht="13.5">
      <c r="A80" s="83"/>
      <c r="B80" s="83"/>
      <c r="C80" s="107"/>
      <c r="D80" s="86"/>
      <c r="E80" s="86"/>
      <c r="F80" s="87" t="s">
        <v>1198</v>
      </c>
      <c r="G80" s="83"/>
      <c r="H80" s="88"/>
      <c r="I80" s="86"/>
      <c r="J80" s="86"/>
    </row>
    <row r="81" spans="1:10" ht="13.5">
      <c r="A81" s="83"/>
      <c r="B81" s="83"/>
      <c r="C81" s="107"/>
      <c r="D81" s="86"/>
      <c r="E81" s="86"/>
      <c r="F81" s="87" t="s">
        <v>1200</v>
      </c>
      <c r="G81" s="83"/>
      <c r="H81" s="88"/>
      <c r="I81" s="86"/>
      <c r="J81" s="86"/>
    </row>
    <row r="82" spans="1:10" ht="13.5">
      <c r="A82" s="83"/>
      <c r="B82" s="83"/>
      <c r="C82" s="107"/>
      <c r="D82" s="86"/>
      <c r="E82" s="86"/>
      <c r="F82" s="87" t="s">
        <v>1202</v>
      </c>
      <c r="G82" s="83"/>
      <c r="H82" s="88"/>
      <c r="I82" s="86"/>
      <c r="J82" s="86"/>
    </row>
    <row r="83" spans="1:10" ht="13.5">
      <c r="A83" s="89"/>
      <c r="B83" s="89"/>
      <c r="C83" s="108"/>
      <c r="D83" s="86"/>
      <c r="E83" s="86"/>
      <c r="F83" s="87" t="s">
        <v>1204</v>
      </c>
      <c r="G83" s="83"/>
      <c r="H83" s="88">
        <v>497</v>
      </c>
      <c r="I83" s="86"/>
      <c r="J83" s="86"/>
    </row>
    <row r="84" spans="1:10" ht="13.5">
      <c r="A84" s="89"/>
      <c r="B84" s="89"/>
      <c r="C84" s="108"/>
      <c r="D84" s="86"/>
      <c r="E84" s="86"/>
      <c r="F84" s="87" t="s">
        <v>788</v>
      </c>
      <c r="G84" s="88">
        <v>19755</v>
      </c>
      <c r="H84" s="88">
        <v>19755</v>
      </c>
      <c r="I84" s="86">
        <v>1</v>
      </c>
      <c r="J84" s="86">
        <v>1.4242</v>
      </c>
    </row>
    <row r="85" spans="1:10" ht="13.5">
      <c r="A85" s="89"/>
      <c r="B85" s="89"/>
      <c r="C85" s="108"/>
      <c r="D85" s="86"/>
      <c r="E85" s="86"/>
      <c r="F85" s="87" t="s">
        <v>1186</v>
      </c>
      <c r="G85" s="103"/>
      <c r="H85" s="109">
        <v>19755</v>
      </c>
      <c r="I85" s="86"/>
      <c r="J85" s="86"/>
    </row>
    <row r="86" spans="1:10" ht="13.5">
      <c r="A86" s="89"/>
      <c r="B86" s="89"/>
      <c r="C86" s="108"/>
      <c r="D86" s="86"/>
      <c r="E86" s="86"/>
      <c r="F86" s="87" t="s">
        <v>1188</v>
      </c>
      <c r="G86" s="103"/>
      <c r="H86" s="94">
        <v>726</v>
      </c>
      <c r="I86" s="86"/>
      <c r="J86" s="86"/>
    </row>
    <row r="87" spans="1:10" ht="13.5">
      <c r="A87" s="89"/>
      <c r="B87" s="89"/>
      <c r="C87" s="108"/>
      <c r="D87" s="86"/>
      <c r="E87" s="86"/>
      <c r="F87" s="87" t="s">
        <v>1190</v>
      </c>
      <c r="G87" s="103"/>
      <c r="H87" s="94"/>
      <c r="I87" s="86"/>
      <c r="J87" s="86"/>
    </row>
    <row r="88" spans="1:10" ht="13.5">
      <c r="A88" s="89"/>
      <c r="B88" s="89"/>
      <c r="C88" s="108"/>
      <c r="D88" s="86"/>
      <c r="E88" s="86"/>
      <c r="F88" s="87" t="s">
        <v>1192</v>
      </c>
      <c r="G88" s="103"/>
      <c r="H88" s="109">
        <v>18093</v>
      </c>
      <c r="I88" s="86"/>
      <c r="J88" s="86"/>
    </row>
    <row r="89" spans="1:10" ht="13.5">
      <c r="A89" s="89"/>
      <c r="B89" s="89"/>
      <c r="C89" s="108"/>
      <c r="D89" s="86"/>
      <c r="E89" s="86"/>
      <c r="F89" s="87" t="s">
        <v>1194</v>
      </c>
      <c r="G89" s="103"/>
      <c r="H89" s="94"/>
      <c r="I89" s="86"/>
      <c r="J89" s="86"/>
    </row>
    <row r="90" spans="1:10" ht="13.5">
      <c r="A90" s="89"/>
      <c r="B90" s="89"/>
      <c r="C90" s="108"/>
      <c r="D90" s="86"/>
      <c r="E90" s="86"/>
      <c r="F90" s="87" t="s">
        <v>1196</v>
      </c>
      <c r="G90" s="103"/>
      <c r="H90" s="94"/>
      <c r="I90" s="86"/>
      <c r="J90" s="86"/>
    </row>
    <row r="91" spans="1:10" ht="13.5">
      <c r="A91" s="89"/>
      <c r="B91" s="89"/>
      <c r="C91" s="108"/>
      <c r="D91" s="86"/>
      <c r="E91" s="86"/>
      <c r="F91" s="87" t="s">
        <v>1198</v>
      </c>
      <c r="G91" s="103"/>
      <c r="H91" s="94"/>
      <c r="I91" s="86"/>
      <c r="J91" s="86"/>
    </row>
    <row r="92" spans="1:10" ht="13.5">
      <c r="A92" s="89"/>
      <c r="B92" s="89"/>
      <c r="C92" s="108"/>
      <c r="D92" s="86"/>
      <c r="E92" s="86"/>
      <c r="F92" s="87" t="s">
        <v>1200</v>
      </c>
      <c r="G92" s="103"/>
      <c r="H92" s="94"/>
      <c r="I92" s="86"/>
      <c r="J92" s="86"/>
    </row>
    <row r="93" spans="1:11" ht="13.5">
      <c r="A93" s="89"/>
      <c r="B93" s="89"/>
      <c r="C93" s="108"/>
      <c r="D93" s="86"/>
      <c r="E93" s="86"/>
      <c r="F93" s="87" t="s">
        <v>1202</v>
      </c>
      <c r="G93" s="103"/>
      <c r="H93" s="94">
        <v>915</v>
      </c>
      <c r="I93" s="86"/>
      <c r="J93" s="86"/>
      <c r="K93" s="76"/>
    </row>
    <row r="94" spans="1:11" s="76" customFormat="1" ht="13.5">
      <c r="A94" s="89"/>
      <c r="B94" s="89"/>
      <c r="C94" s="108"/>
      <c r="D94" s="86"/>
      <c r="E94" s="86"/>
      <c r="F94" s="87" t="s">
        <v>1204</v>
      </c>
      <c r="G94" s="103"/>
      <c r="H94" s="94">
        <v>21</v>
      </c>
      <c r="I94" s="86"/>
      <c r="J94" s="86"/>
      <c r="K94" s="77"/>
    </row>
    <row r="95" spans="1:10" ht="13.5">
      <c r="A95" s="89"/>
      <c r="B95" s="89"/>
      <c r="C95" s="108"/>
      <c r="D95" s="86"/>
      <c r="E95" s="86"/>
      <c r="F95" s="87" t="s">
        <v>843</v>
      </c>
      <c r="G95" s="83">
        <v>2129</v>
      </c>
      <c r="H95" s="88">
        <v>2129</v>
      </c>
      <c r="I95" s="86">
        <v>1</v>
      </c>
      <c r="J95" s="86">
        <v>4.8276</v>
      </c>
    </row>
    <row r="96" spans="1:10" ht="13.5">
      <c r="A96" s="89"/>
      <c r="B96" s="89"/>
      <c r="C96" s="108"/>
      <c r="D96" s="86"/>
      <c r="E96" s="86"/>
      <c r="F96" s="87" t="s">
        <v>1186</v>
      </c>
      <c r="G96" s="83"/>
      <c r="H96" s="88">
        <v>2129</v>
      </c>
      <c r="I96" s="86"/>
      <c r="J96" s="86"/>
    </row>
    <row r="97" spans="1:10" ht="13.5">
      <c r="A97" s="89"/>
      <c r="B97" s="89"/>
      <c r="C97" s="108"/>
      <c r="D97" s="86"/>
      <c r="E97" s="86"/>
      <c r="F97" s="87" t="s">
        <v>1188</v>
      </c>
      <c r="G97" s="83"/>
      <c r="H97" s="88"/>
      <c r="I97" s="86"/>
      <c r="J97" s="86"/>
    </row>
    <row r="98" spans="1:10" ht="13.5">
      <c r="A98" s="89"/>
      <c r="B98" s="89"/>
      <c r="C98" s="108"/>
      <c r="D98" s="86"/>
      <c r="E98" s="86"/>
      <c r="F98" s="87" t="s">
        <v>1190</v>
      </c>
      <c r="G98" s="83"/>
      <c r="H98" s="88"/>
      <c r="I98" s="86"/>
      <c r="J98" s="86"/>
    </row>
    <row r="99" spans="1:10" ht="13.5">
      <c r="A99" s="89"/>
      <c r="B99" s="89"/>
      <c r="C99" s="108"/>
      <c r="D99" s="86"/>
      <c r="E99" s="86"/>
      <c r="F99" s="87" t="s">
        <v>1192</v>
      </c>
      <c r="G99" s="83"/>
      <c r="H99" s="88">
        <v>1500</v>
      </c>
      <c r="I99" s="86"/>
      <c r="J99" s="86"/>
    </row>
    <row r="100" spans="1:10" ht="13.5">
      <c r="A100" s="89"/>
      <c r="B100" s="89"/>
      <c r="C100" s="108"/>
      <c r="D100" s="86"/>
      <c r="E100" s="86"/>
      <c r="F100" s="87" t="s">
        <v>1194</v>
      </c>
      <c r="G100" s="83"/>
      <c r="H100" s="88"/>
      <c r="I100" s="86"/>
      <c r="J100" s="86"/>
    </row>
    <row r="101" spans="1:10" ht="13.5">
      <c r="A101" s="89"/>
      <c r="B101" s="89"/>
      <c r="C101" s="108"/>
      <c r="D101" s="86"/>
      <c r="E101" s="86"/>
      <c r="F101" s="87" t="s">
        <v>1196</v>
      </c>
      <c r="G101" s="83"/>
      <c r="H101" s="88"/>
      <c r="I101" s="86"/>
      <c r="J101" s="86"/>
    </row>
    <row r="102" spans="1:10" ht="13.5">
      <c r="A102" s="89"/>
      <c r="B102" s="89"/>
      <c r="C102" s="108"/>
      <c r="D102" s="86"/>
      <c r="E102" s="86"/>
      <c r="F102" s="87" t="s">
        <v>1198</v>
      </c>
      <c r="G102" s="83"/>
      <c r="H102" s="88"/>
      <c r="I102" s="86"/>
      <c r="J102" s="86"/>
    </row>
    <row r="103" spans="1:10" ht="13.5">
      <c r="A103" s="89"/>
      <c r="B103" s="89"/>
      <c r="C103" s="108"/>
      <c r="D103" s="86"/>
      <c r="E103" s="86"/>
      <c r="F103" s="87" t="s">
        <v>1200</v>
      </c>
      <c r="G103" s="83"/>
      <c r="H103" s="88"/>
      <c r="I103" s="86"/>
      <c r="J103" s="86"/>
    </row>
    <row r="104" spans="1:10" ht="13.5">
      <c r="A104" s="89"/>
      <c r="B104" s="89"/>
      <c r="C104" s="108"/>
      <c r="D104" s="86"/>
      <c r="E104" s="86"/>
      <c r="F104" s="87" t="s">
        <v>1202</v>
      </c>
      <c r="G104" s="83"/>
      <c r="H104" s="88"/>
      <c r="I104" s="86"/>
      <c r="J104" s="86"/>
    </row>
    <row r="105" spans="1:10" ht="13.5">
      <c r="A105" s="89"/>
      <c r="B105" s="89"/>
      <c r="C105" s="108"/>
      <c r="D105" s="86"/>
      <c r="E105" s="86"/>
      <c r="F105" s="87" t="s">
        <v>1204</v>
      </c>
      <c r="G105" s="83"/>
      <c r="H105" s="88">
        <v>629</v>
      </c>
      <c r="I105" s="86"/>
      <c r="J105" s="86"/>
    </row>
    <row r="106" spans="1:10" ht="13.5">
      <c r="A106" s="89"/>
      <c r="B106" s="89"/>
      <c r="C106" s="108"/>
      <c r="D106" s="86"/>
      <c r="E106" s="86"/>
      <c r="F106" s="87" t="s">
        <v>861</v>
      </c>
      <c r="G106" s="83"/>
      <c r="H106" s="88"/>
      <c r="I106" s="86"/>
      <c r="J106" s="86"/>
    </row>
    <row r="107" spans="1:10" ht="13.5">
      <c r="A107" s="89"/>
      <c r="B107" s="89"/>
      <c r="C107" s="108"/>
      <c r="D107" s="86"/>
      <c r="E107" s="86"/>
      <c r="F107" s="87" t="s">
        <v>1186</v>
      </c>
      <c r="G107" s="83"/>
      <c r="H107" s="88"/>
      <c r="I107" s="86"/>
      <c r="J107" s="86"/>
    </row>
    <row r="108" spans="1:10" ht="13.5">
      <c r="A108" s="89"/>
      <c r="B108" s="89"/>
      <c r="C108" s="108"/>
      <c r="D108" s="86"/>
      <c r="E108" s="86"/>
      <c r="F108" s="87" t="s">
        <v>1238</v>
      </c>
      <c r="G108" s="89"/>
      <c r="H108" s="92"/>
      <c r="I108" s="86"/>
      <c r="J108" s="86"/>
    </row>
    <row r="109" spans="1:10" ht="13.5">
      <c r="A109" s="89"/>
      <c r="B109" s="89"/>
      <c r="C109" s="108"/>
      <c r="D109" s="86"/>
      <c r="E109" s="86"/>
      <c r="F109" s="87" t="s">
        <v>1239</v>
      </c>
      <c r="G109" s="83"/>
      <c r="H109" s="88"/>
      <c r="I109" s="86"/>
      <c r="J109" s="86"/>
    </row>
    <row r="110" spans="1:10" ht="13.5">
      <c r="A110" s="89"/>
      <c r="B110" s="89"/>
      <c r="C110" s="108"/>
      <c r="D110" s="86"/>
      <c r="E110" s="86"/>
      <c r="F110" s="87" t="s">
        <v>1204</v>
      </c>
      <c r="G110" s="83"/>
      <c r="H110" s="88"/>
      <c r="I110" s="86"/>
      <c r="J110" s="86"/>
    </row>
    <row r="111" spans="1:10" ht="13.5">
      <c r="A111" s="89"/>
      <c r="B111" s="89"/>
      <c r="C111" s="108"/>
      <c r="D111" s="86"/>
      <c r="E111" s="86"/>
      <c r="F111" s="87" t="s">
        <v>1240</v>
      </c>
      <c r="G111" s="92">
        <v>7101</v>
      </c>
      <c r="H111" s="88">
        <v>7101</v>
      </c>
      <c r="I111" s="86">
        <v>1</v>
      </c>
      <c r="J111" s="86">
        <v>1.0507</v>
      </c>
    </row>
    <row r="112" spans="1:10" ht="13.5">
      <c r="A112" s="89"/>
      <c r="B112" s="89"/>
      <c r="C112" s="108"/>
      <c r="D112" s="86"/>
      <c r="E112" s="86"/>
      <c r="F112" s="87" t="s">
        <v>1186</v>
      </c>
      <c r="G112" s="89"/>
      <c r="H112" s="92">
        <v>7101</v>
      </c>
      <c r="I112" s="86"/>
      <c r="J112" s="86"/>
    </row>
    <row r="113" spans="1:10" ht="13.5">
      <c r="A113" s="89"/>
      <c r="B113" s="89"/>
      <c r="C113" s="108"/>
      <c r="D113" s="86"/>
      <c r="E113" s="86"/>
      <c r="F113" s="87" t="s">
        <v>1188</v>
      </c>
      <c r="G113" s="89"/>
      <c r="H113" s="92">
        <v>2001</v>
      </c>
      <c r="I113" s="86"/>
      <c r="J113" s="86"/>
    </row>
    <row r="114" spans="1:10" ht="13.5">
      <c r="A114" s="89"/>
      <c r="B114" s="89"/>
      <c r="C114" s="108"/>
      <c r="D114" s="86"/>
      <c r="E114" s="86"/>
      <c r="F114" s="87" t="s">
        <v>1190</v>
      </c>
      <c r="G114" s="89"/>
      <c r="H114" s="92"/>
      <c r="I114" s="86"/>
      <c r="J114" s="86"/>
    </row>
    <row r="115" spans="1:10" ht="13.5">
      <c r="A115" s="89"/>
      <c r="B115" s="89"/>
      <c r="C115" s="108"/>
      <c r="D115" s="86"/>
      <c r="E115" s="86"/>
      <c r="F115" s="87" t="s">
        <v>1192</v>
      </c>
      <c r="G115" s="89"/>
      <c r="H115" s="92">
        <v>2000</v>
      </c>
      <c r="I115" s="86"/>
      <c r="J115" s="86"/>
    </row>
    <row r="116" spans="1:10" ht="13.5">
      <c r="A116" s="89"/>
      <c r="B116" s="89"/>
      <c r="C116" s="108"/>
      <c r="D116" s="86"/>
      <c r="E116" s="86"/>
      <c r="F116" s="87" t="s">
        <v>1194</v>
      </c>
      <c r="G116" s="89"/>
      <c r="H116" s="92"/>
      <c r="I116" s="86"/>
      <c r="J116" s="86"/>
    </row>
    <row r="117" spans="1:10" ht="13.5">
      <c r="A117" s="89"/>
      <c r="B117" s="89"/>
      <c r="C117" s="108"/>
      <c r="D117" s="86"/>
      <c r="E117" s="86"/>
      <c r="F117" s="87" t="s">
        <v>1196</v>
      </c>
      <c r="G117" s="89"/>
      <c r="H117" s="92">
        <v>34</v>
      </c>
      <c r="I117" s="86"/>
      <c r="J117" s="86"/>
    </row>
    <row r="118" spans="1:10" ht="13.5">
      <c r="A118" s="89"/>
      <c r="B118" s="89"/>
      <c r="C118" s="108"/>
      <c r="D118" s="86"/>
      <c r="E118" s="86"/>
      <c r="F118" s="87" t="s">
        <v>1198</v>
      </c>
      <c r="G118" s="89"/>
      <c r="H118" s="92"/>
      <c r="I118" s="86"/>
      <c r="J118" s="86"/>
    </row>
    <row r="119" spans="1:10" ht="13.5">
      <c r="A119" s="89"/>
      <c r="B119" s="89"/>
      <c r="C119" s="108"/>
      <c r="D119" s="86"/>
      <c r="E119" s="86"/>
      <c r="F119" s="87" t="s">
        <v>1200</v>
      </c>
      <c r="G119" s="89"/>
      <c r="H119" s="92"/>
      <c r="I119" s="86"/>
      <c r="J119" s="86"/>
    </row>
    <row r="120" spans="1:10" ht="13.5">
      <c r="A120" s="89"/>
      <c r="B120" s="89"/>
      <c r="C120" s="108"/>
      <c r="D120" s="86"/>
      <c r="E120" s="86"/>
      <c r="F120" s="87" t="s">
        <v>1202</v>
      </c>
      <c r="G120" s="89"/>
      <c r="H120" s="92">
        <v>330</v>
      </c>
      <c r="I120" s="86"/>
      <c r="J120" s="86"/>
    </row>
    <row r="121" spans="1:10" ht="13.5">
      <c r="A121" s="89"/>
      <c r="B121" s="89"/>
      <c r="C121" s="108"/>
      <c r="D121" s="86"/>
      <c r="E121" s="86"/>
      <c r="F121" s="87" t="s">
        <v>1204</v>
      </c>
      <c r="G121" s="89"/>
      <c r="H121" s="92">
        <v>2736</v>
      </c>
      <c r="I121" s="86"/>
      <c r="J121" s="86"/>
    </row>
    <row r="122" spans="1:10" ht="13.5">
      <c r="A122" s="110" t="s">
        <v>1241</v>
      </c>
      <c r="B122" s="111">
        <v>33164</v>
      </c>
      <c r="C122" s="111">
        <v>47142</v>
      </c>
      <c r="D122" s="112">
        <v>1.4214</v>
      </c>
      <c r="E122" s="112">
        <v>1.094</v>
      </c>
      <c r="F122" s="110" t="s">
        <v>1242</v>
      </c>
      <c r="G122" s="111">
        <v>34526</v>
      </c>
      <c r="H122" s="111">
        <v>34526</v>
      </c>
      <c r="I122" s="112">
        <v>1</v>
      </c>
      <c r="J122" s="112">
        <v>1.1049</v>
      </c>
    </row>
    <row r="123" spans="1:10" ht="13.5">
      <c r="A123" s="113"/>
      <c r="B123" s="114"/>
      <c r="C123" s="114"/>
      <c r="D123" s="115"/>
      <c r="E123" s="115"/>
      <c r="F123" s="118"/>
      <c r="G123" s="114"/>
      <c r="H123" s="114"/>
      <c r="I123" s="115"/>
      <c r="J123" s="115"/>
    </row>
    <row r="124" spans="1:10" ht="13.5">
      <c r="A124" s="113" t="s">
        <v>1178</v>
      </c>
      <c r="B124" s="96"/>
      <c r="C124" s="114">
        <v>915</v>
      </c>
      <c r="D124" s="96"/>
      <c r="E124" s="119"/>
      <c r="F124" s="118" t="s">
        <v>1168</v>
      </c>
      <c r="G124" s="114"/>
      <c r="H124" s="114">
        <v>6716</v>
      </c>
      <c r="I124" s="96"/>
      <c r="J124" s="96"/>
    </row>
    <row r="125" spans="1:10" ht="13.5">
      <c r="A125" s="113" t="s">
        <v>1243</v>
      </c>
      <c r="B125" s="96"/>
      <c r="C125" s="114">
        <v>6549</v>
      </c>
      <c r="D125" s="120"/>
      <c r="E125" s="96"/>
      <c r="F125" s="121" t="s">
        <v>1244</v>
      </c>
      <c r="G125" s="114"/>
      <c r="H125" s="114">
        <v>13364</v>
      </c>
      <c r="I125" s="96"/>
      <c r="J125" s="96"/>
    </row>
    <row r="126" spans="1:10" ht="13.5">
      <c r="A126" s="96"/>
      <c r="B126" s="96"/>
      <c r="C126" s="96"/>
      <c r="D126" s="120"/>
      <c r="E126" s="96"/>
      <c r="F126" s="122"/>
      <c r="G126" s="96"/>
      <c r="H126" s="96"/>
      <c r="I126" s="96"/>
      <c r="J126" s="96"/>
    </row>
    <row r="127" spans="1:10" ht="13.5">
      <c r="A127" s="113" t="s">
        <v>1245</v>
      </c>
      <c r="B127" s="96"/>
      <c r="C127" s="114">
        <v>54606</v>
      </c>
      <c r="D127" s="123"/>
      <c r="E127" s="116">
        <v>1.262</v>
      </c>
      <c r="F127" s="121" t="s">
        <v>1246</v>
      </c>
      <c r="G127" s="96"/>
      <c r="H127" s="114">
        <v>54606</v>
      </c>
      <c r="I127" s="115"/>
      <c r="J127" s="116">
        <v>1.262</v>
      </c>
    </row>
  </sheetData>
  <sheetProtection/>
  <mergeCells count="2">
    <mergeCell ref="A1:H1"/>
    <mergeCell ref="A2:J2"/>
  </mergeCells>
  <printOptions/>
  <pageMargins left="0.16875" right="0.3138888888888889" top="0.7479166666666667" bottom="0.7479166666666667" header="0.3138888888888889" footer="0.3138888888888889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刘桢楠</dc:creator>
  <cp:keywords/>
  <dc:description/>
  <cp:lastModifiedBy>高云玲</cp:lastModifiedBy>
  <cp:lastPrinted>2016-07-29T08:37:10Z</cp:lastPrinted>
  <dcterms:created xsi:type="dcterms:W3CDTF">2006-09-13T11:21:00Z</dcterms:created>
  <dcterms:modified xsi:type="dcterms:W3CDTF">2016-08-15T08:03:10Z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